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\文件\澳門羽毛球總會\2022年\本地賽事\1月_公開賽\成績\"/>
    </mc:Choice>
  </mc:AlternateContent>
  <bookViews>
    <workbookView xWindow="0" yWindow="0" windowWidth="25275" windowHeight="12315" activeTab="7"/>
  </bookViews>
  <sheets>
    <sheet name="日程表" sheetId="3" r:id="rId1"/>
    <sheet name="參賽名單" sheetId="2" r:id="rId2"/>
    <sheet name="男子單打" sheetId="1" r:id="rId3"/>
    <sheet name="女子單打" sheetId="4" r:id="rId4"/>
    <sheet name="男子雙打" sheetId="5" r:id="rId5"/>
    <sheet name="女子雙打" sheetId="6" r:id="rId6"/>
    <sheet name="混合雙打" sheetId="7" r:id="rId7"/>
    <sheet name="2022年獲獎名單" sheetId="8" r:id="rId8"/>
  </sheets>
  <definedNames>
    <definedName name="_xlnm._FilterDatabase" localSheetId="1" hidden="1">參賽名單!$R$3:$V$50</definedName>
    <definedName name="_xlnm.Print_Area" localSheetId="1">參賽名單!$A$1:$V$50</definedName>
    <definedName name="_xlnm.Print_Titles" localSheetId="7">'2022年獲獎名單'!$1:$4</definedName>
  </definedNames>
  <calcPr calcId="152511"/>
</workbook>
</file>

<file path=xl/calcChain.xml><?xml version="1.0" encoding="utf-8"?>
<calcChain xmlns="http://schemas.openxmlformats.org/spreadsheetml/2006/main">
  <c r="H72" i="5" l="1"/>
  <c r="H36" i="5"/>
  <c r="G40" i="4"/>
  <c r="G20" i="4"/>
  <c r="I136" i="1"/>
  <c r="I68" i="1"/>
  <c r="D21" i="6"/>
  <c r="F32" i="7"/>
  <c r="F24" i="7"/>
  <c r="D25" i="6" l="1"/>
  <c r="E64" i="5"/>
  <c r="F60" i="5"/>
  <c r="E56" i="5"/>
  <c r="D54" i="5"/>
  <c r="E48" i="5"/>
  <c r="F44" i="5" s="1"/>
  <c r="G52" i="5" s="1"/>
  <c r="D46" i="5"/>
  <c r="D38" i="5"/>
  <c r="E40" i="5" s="1"/>
  <c r="D34" i="5"/>
  <c r="E32" i="5"/>
  <c r="F28" i="5"/>
  <c r="G20" i="5" s="1"/>
  <c r="D26" i="5"/>
  <c r="E24" i="5"/>
  <c r="E16" i="5"/>
  <c r="F12" i="5"/>
  <c r="E8" i="5"/>
  <c r="E32" i="4"/>
  <c r="D30" i="4"/>
  <c r="D26" i="4"/>
  <c r="D22" i="4"/>
  <c r="E24" i="4" s="1"/>
  <c r="F28" i="4" s="1"/>
  <c r="D18" i="4"/>
  <c r="D14" i="4"/>
  <c r="E16" i="4" s="1"/>
  <c r="F12" i="4" s="1"/>
  <c r="D10" i="4"/>
  <c r="E8" i="4"/>
  <c r="E128" i="1"/>
  <c r="D126" i="1"/>
  <c r="F124" i="1"/>
  <c r="G116" i="1" s="1"/>
  <c r="H100" i="1" s="1"/>
  <c r="D118" i="1"/>
  <c r="E120" i="1" s="1"/>
  <c r="E112" i="1"/>
  <c r="F108" i="1" s="1"/>
  <c r="D110" i="1"/>
  <c r="D102" i="1"/>
  <c r="E104" i="1" s="1"/>
  <c r="E96" i="1"/>
  <c r="D94" i="1"/>
  <c r="F92" i="1"/>
  <c r="G84" i="1" s="1"/>
  <c r="D86" i="1"/>
  <c r="E88" i="1" s="1"/>
  <c r="E80" i="1"/>
  <c r="D78" i="1"/>
  <c r="D70" i="1"/>
  <c r="E72" i="1" s="1"/>
  <c r="F76" i="1" s="1"/>
  <c r="D66" i="1"/>
  <c r="E64" i="1"/>
  <c r="F60" i="1"/>
  <c r="D58" i="1"/>
  <c r="E56" i="1"/>
  <c r="D50" i="1"/>
  <c r="E48" i="1"/>
  <c r="D42" i="1"/>
  <c r="E40" i="1"/>
  <c r="F44" i="1" s="1"/>
  <c r="G52" i="1" s="1"/>
  <c r="D34" i="1"/>
  <c r="E32" i="1"/>
  <c r="F28" i="1"/>
  <c r="G20" i="1" s="1"/>
  <c r="H36" i="1" s="1"/>
  <c r="D26" i="1"/>
  <c r="E24" i="1"/>
  <c r="D18" i="1"/>
  <c r="E16" i="1"/>
  <c r="F12" i="1" s="1"/>
  <c r="E8" i="1"/>
  <c r="P46" i="2"/>
  <c r="P44" i="2"/>
  <c r="P42" i="2"/>
  <c r="P40" i="2"/>
  <c r="P38" i="2"/>
  <c r="V36" i="2"/>
  <c r="P36" i="2"/>
  <c r="V34" i="2"/>
  <c r="P34" i="2"/>
  <c r="V32" i="2"/>
  <c r="P32" i="2"/>
  <c r="V30" i="2"/>
  <c r="P30" i="2"/>
  <c r="V28" i="2"/>
  <c r="P28" i="2"/>
  <c r="V26" i="2"/>
  <c r="P26" i="2"/>
  <c r="V24" i="2"/>
  <c r="P24" i="2"/>
  <c r="V22" i="2"/>
  <c r="P22" i="2"/>
  <c r="P20" i="2"/>
  <c r="P18" i="2"/>
  <c r="V16" i="2"/>
  <c r="P16" i="2"/>
  <c r="V14" i="2"/>
  <c r="P14" i="2"/>
  <c r="V12" i="2"/>
  <c r="P12" i="2"/>
  <c r="V10" i="2"/>
  <c r="P10" i="2"/>
  <c r="V8" i="2"/>
  <c r="P8" i="2"/>
  <c r="V6" i="2"/>
  <c r="P6" i="2"/>
  <c r="V4" i="2"/>
  <c r="P4" i="2"/>
</calcChain>
</file>

<file path=xl/sharedStrings.xml><?xml version="1.0" encoding="utf-8"?>
<sst xmlns="http://schemas.openxmlformats.org/spreadsheetml/2006/main" count="2592" uniqueCount="633">
  <si>
    <r>
      <rPr>
        <b/>
        <sz val="20"/>
        <rFont val="新細明體"/>
        <family val="1"/>
        <scheme val="minor"/>
      </rPr>
      <t>2022年度全澳羽毛球公開賽</t>
    </r>
    <r>
      <rPr>
        <b/>
        <sz val="18"/>
        <rFont val="新細明體"/>
        <family val="1"/>
        <scheme val="minor"/>
      </rPr>
      <t xml:space="preserve">
日程表</t>
    </r>
  </si>
  <si>
    <t>日期</t>
  </si>
  <si>
    <t>時間</t>
  </si>
  <si>
    <t>1月17日
(一)</t>
  </si>
  <si>
    <t>MS-01</t>
  </si>
  <si>
    <t>MS-02</t>
  </si>
  <si>
    <t>MS-03</t>
  </si>
  <si>
    <t>MS-04</t>
  </si>
  <si>
    <t>順序進行</t>
  </si>
  <si>
    <t>MS-05</t>
  </si>
  <si>
    <t>MS-06</t>
  </si>
  <si>
    <t>MS-07</t>
  </si>
  <si>
    <t>MS-08</t>
  </si>
  <si>
    <t>MS-09</t>
  </si>
  <si>
    <t>MS-10</t>
  </si>
  <si>
    <t>MS-11</t>
  </si>
  <si>
    <t>MS-12</t>
  </si>
  <si>
    <t>不早於20:30</t>
  </si>
  <si>
    <t>MS-13</t>
  </si>
  <si>
    <t>MS-14</t>
  </si>
  <si>
    <t>MS-15</t>
  </si>
  <si>
    <t>WD-A01</t>
  </si>
  <si>
    <t>WD-B01</t>
  </si>
  <si>
    <t>WD-B02</t>
  </si>
  <si>
    <t>MD-01</t>
  </si>
  <si>
    <t>MD-02</t>
  </si>
  <si>
    <t>MD-03</t>
  </si>
  <si>
    <t>MD-04</t>
  </si>
  <si>
    <t>MD-05</t>
  </si>
  <si>
    <t>MD-06</t>
  </si>
  <si>
    <t>1月18日
(二)</t>
  </si>
  <si>
    <t>WS-01</t>
  </si>
  <si>
    <t>WS-02</t>
  </si>
  <si>
    <t>WS-03</t>
  </si>
  <si>
    <t>WS-04</t>
  </si>
  <si>
    <t>WS-05</t>
  </si>
  <si>
    <t>WS-06</t>
  </si>
  <si>
    <t>MS-16</t>
  </si>
  <si>
    <t>MS-17</t>
  </si>
  <si>
    <t>MS-18</t>
  </si>
  <si>
    <t>MS-19</t>
  </si>
  <si>
    <t>MS-20</t>
  </si>
  <si>
    <t>MS-21</t>
  </si>
  <si>
    <t>MS-28</t>
  </si>
  <si>
    <t>MS-29</t>
  </si>
  <si>
    <t>MS-25</t>
  </si>
  <si>
    <t>MS-31</t>
  </si>
  <si>
    <t>MS-26</t>
  </si>
  <si>
    <t>MS-27</t>
  </si>
  <si>
    <t>MS-22</t>
  </si>
  <si>
    <t>MS-23</t>
  </si>
  <si>
    <t>MS-30</t>
  </si>
  <si>
    <t>MS-24</t>
  </si>
  <si>
    <t>XD-B01</t>
  </si>
  <si>
    <t>XD-B02</t>
  </si>
  <si>
    <t>XD-A01</t>
  </si>
  <si>
    <t>XD-A02</t>
  </si>
  <si>
    <t>--</t>
  </si>
  <si>
    <t>1月19日
(三)</t>
  </si>
  <si>
    <t>MD-07</t>
  </si>
  <si>
    <t>MD-08</t>
  </si>
  <si>
    <t>MD-09</t>
  </si>
  <si>
    <t>MD-10</t>
  </si>
  <si>
    <t>MD-11</t>
  </si>
  <si>
    <t>MD-12</t>
  </si>
  <si>
    <t>MD-13</t>
  </si>
  <si>
    <t>MD-14</t>
  </si>
  <si>
    <t>WD-A02</t>
  </si>
  <si>
    <t>WD-B03</t>
  </si>
  <si>
    <t>WD-B04</t>
  </si>
  <si>
    <t>MS-38</t>
  </si>
  <si>
    <t>MS-33</t>
  </si>
  <si>
    <t>MS-34</t>
  </si>
  <si>
    <t>MS-35</t>
  </si>
  <si>
    <t>MS-36</t>
  </si>
  <si>
    <t>MS-37</t>
  </si>
  <si>
    <t>MS-32</t>
  </si>
  <si>
    <t>MS-39</t>
  </si>
  <si>
    <t>XD-B03</t>
  </si>
  <si>
    <t>XD-B04</t>
  </si>
  <si>
    <t>XD-A03</t>
  </si>
  <si>
    <t>XD-A04</t>
  </si>
  <si>
    <t>1月20日
(四)</t>
  </si>
  <si>
    <t>XD-A05</t>
  </si>
  <si>
    <t>XD-A06</t>
  </si>
  <si>
    <t>XD-B05</t>
  </si>
  <si>
    <t>XD-B06</t>
  </si>
  <si>
    <t>WD-A03</t>
  </si>
  <si>
    <t>WD-B05</t>
  </si>
  <si>
    <t>WD-B06</t>
  </si>
  <si>
    <t>MD-15</t>
  </si>
  <si>
    <t>MD-16</t>
  </si>
  <si>
    <t>MD-17</t>
  </si>
  <si>
    <t>MD-18</t>
  </si>
  <si>
    <t>WS-07</t>
  </si>
  <si>
    <t>WS-08</t>
  </si>
  <si>
    <t>WS-09</t>
  </si>
  <si>
    <t>WS-10</t>
  </si>
  <si>
    <t>MS-40</t>
  </si>
  <si>
    <t>MS-41</t>
  </si>
  <si>
    <t>MS-42</t>
  </si>
  <si>
    <t>MS-43</t>
  </si>
  <si>
    <t>1月21日
(五)</t>
  </si>
  <si>
    <t>WS-11</t>
  </si>
  <si>
    <t>WS-12</t>
  </si>
  <si>
    <t>MS-44</t>
  </si>
  <si>
    <t>MS-45</t>
  </si>
  <si>
    <t>WD-01</t>
  </si>
  <si>
    <t>WD-02</t>
  </si>
  <si>
    <t>MD-19</t>
  </si>
  <si>
    <t>MD-20</t>
  </si>
  <si>
    <t>XD-01</t>
  </si>
  <si>
    <t>XD-02</t>
  </si>
  <si>
    <t>1月22日
(六)</t>
  </si>
  <si>
    <t>MS-47</t>
  </si>
  <si>
    <t>MS-46</t>
  </si>
  <si>
    <t>WS-14</t>
  </si>
  <si>
    <t>WS-13</t>
  </si>
  <si>
    <t>MD-22</t>
  </si>
  <si>
    <t>MD-21</t>
  </si>
  <si>
    <t>WD-04</t>
  </si>
  <si>
    <t>WD-03</t>
  </si>
  <si>
    <t>XD-04</t>
  </si>
  <si>
    <t>XD-03</t>
  </si>
  <si>
    <r>
      <rPr>
        <b/>
        <sz val="11"/>
        <rFont val="新細明體"/>
        <family val="1"/>
        <scheme val="minor"/>
      </rPr>
      <t>註：</t>
    </r>
    <r>
      <rPr>
        <sz val="11"/>
        <rFont val="新細明體"/>
        <family val="1"/>
        <scheme val="minor"/>
      </rPr>
      <t>比賽按上表進行(場號為參考)，如有運動員連場比賽，賽會則按順序把其他賽事提早比賽。</t>
    </r>
  </si>
  <si>
    <t xml:space="preserve">         賽會有權把賽事提早15分鐘比賽，如開始檢錄後5分鐘不到場比賽，則視為無故棄權論。</t>
  </si>
  <si>
    <r>
      <rPr>
        <b/>
        <sz val="28"/>
        <color theme="1"/>
        <rFont val="新細明體"/>
        <family val="1"/>
        <scheme val="minor"/>
      </rPr>
      <t>2022年度全澳羽毛球公開賽</t>
    </r>
    <r>
      <rPr>
        <b/>
        <sz val="24"/>
        <color theme="1"/>
        <rFont val="新細明體"/>
        <family val="1"/>
        <scheme val="minor"/>
      </rPr>
      <t xml:space="preserve">
</t>
    </r>
    <r>
      <rPr>
        <b/>
        <sz val="22"/>
        <color theme="1"/>
        <rFont val="新細明體"/>
        <family val="1"/>
        <scheme val="minor"/>
      </rPr>
      <t>參賽項目報名名單</t>
    </r>
  </si>
  <si>
    <t>男子單打</t>
  </si>
  <si>
    <t>女子單打</t>
  </si>
  <si>
    <t>男子雙打</t>
  </si>
  <si>
    <t>女子雙打</t>
  </si>
  <si>
    <t>序號</t>
  </si>
  <si>
    <t>屬會/機構</t>
  </si>
  <si>
    <t>姓名</t>
  </si>
  <si>
    <t>積分</t>
  </si>
  <si>
    <t>個人積分</t>
  </si>
  <si>
    <t>對積分</t>
  </si>
  <si>
    <t>羅梁</t>
  </si>
  <si>
    <t>裴鵬鋒[1]</t>
  </si>
  <si>
    <t>吳穎嗣[1]</t>
  </si>
  <si>
    <t>濠江</t>
  </si>
  <si>
    <t>林志文[1]</t>
  </si>
  <si>
    <t>裴梓樺[1]</t>
  </si>
  <si>
    <t>吳子聰[2]</t>
  </si>
  <si>
    <t>歐綺君[2]</t>
  </si>
  <si>
    <t>梁建輝[1]</t>
  </si>
  <si>
    <t>歐綺君[1]</t>
  </si>
  <si>
    <t>戴健熙[3]</t>
  </si>
  <si>
    <t>裴梓樺</t>
  </si>
  <si>
    <t>翔揚</t>
  </si>
  <si>
    <t>易宇洋[2]</t>
  </si>
  <si>
    <t>王清華[2]</t>
  </si>
  <si>
    <t>裴梓臻[4]</t>
  </si>
  <si>
    <t>林學賢</t>
  </si>
  <si>
    <t>馬交</t>
  </si>
  <si>
    <t>李耀銘[2]</t>
  </si>
  <si>
    <t>吳穎嗣[2]</t>
  </si>
  <si>
    <t>梁鈺聰</t>
  </si>
  <si>
    <t>吳卓蔚</t>
  </si>
  <si>
    <t>吳子聰[3]</t>
  </si>
  <si>
    <t>關紫玲</t>
  </si>
  <si>
    <t>歐非龍</t>
  </si>
  <si>
    <t>楊心喬</t>
  </si>
  <si>
    <t>溫偉智[3]</t>
  </si>
  <si>
    <t>趙穎瑜</t>
  </si>
  <si>
    <t>黃子聰</t>
  </si>
  <si>
    <t>王慧祺</t>
  </si>
  <si>
    <t>吳嘉盛[4]</t>
  </si>
  <si>
    <t>黃潔瑩</t>
  </si>
  <si>
    <t>黃覺永</t>
  </si>
  <si>
    <t>黃莉茵</t>
  </si>
  <si>
    <t>梁鈺聰[4]</t>
  </si>
  <si>
    <t>溫偉智</t>
  </si>
  <si>
    <t>李詠詩</t>
  </si>
  <si>
    <t>裴鵬鋒</t>
  </si>
  <si>
    <t>麥嘉莉</t>
  </si>
  <si>
    <t>賴杰漢</t>
  </si>
  <si>
    <t>馬君綸</t>
  </si>
  <si>
    <t>裴梓臻</t>
  </si>
  <si>
    <t>余婷鈺</t>
  </si>
  <si>
    <t>吳嘉盛</t>
  </si>
  <si>
    <t>葉栢靈</t>
  </si>
  <si>
    <t>戴健熙</t>
  </si>
  <si>
    <t>盧學文</t>
  </si>
  <si>
    <t>陳巧惠</t>
  </si>
  <si>
    <t xml:space="preserve">楊心喬 </t>
  </si>
  <si>
    <t xml:space="preserve">梁栢韜 </t>
  </si>
  <si>
    <t>張恩潼</t>
  </si>
  <si>
    <t>林浩謙</t>
  </si>
  <si>
    <t>高雅樂</t>
  </si>
  <si>
    <t>特奧力量</t>
  </si>
  <si>
    <t>譚文浩</t>
  </si>
  <si>
    <t>坊眾</t>
  </si>
  <si>
    <t>陳詠姿</t>
  </si>
  <si>
    <t>容偉培</t>
  </si>
  <si>
    <t>董俊延</t>
  </si>
  <si>
    <t>林芳灝</t>
  </si>
  <si>
    <t>黃海俊</t>
  </si>
  <si>
    <t>林志亮</t>
  </si>
  <si>
    <t>混合雙打</t>
  </si>
  <si>
    <t>蔡卓軒</t>
  </si>
  <si>
    <t>張海彤</t>
  </si>
  <si>
    <t>林浩賢</t>
  </si>
  <si>
    <t>梁鈺聰[1]</t>
  </si>
  <si>
    <t>黃淳謙</t>
  </si>
  <si>
    <t>馬君鳴</t>
  </si>
  <si>
    <t>梁柏韜</t>
  </si>
  <si>
    <t>溫偉智[2]</t>
  </si>
  <si>
    <t>阮健龍</t>
  </si>
  <si>
    <t>黃潔瑩[2]</t>
  </si>
  <si>
    <t>王澤濠</t>
  </si>
  <si>
    <t>吳子聰</t>
  </si>
  <si>
    <t>曾子俊</t>
  </si>
  <si>
    <t>劉國葆</t>
  </si>
  <si>
    <t>吳君浩</t>
  </si>
  <si>
    <t>戴立德</t>
  </si>
  <si>
    <t>羅宇逸</t>
  </si>
  <si>
    <t>鄧惠中</t>
  </si>
  <si>
    <t>王清華</t>
  </si>
  <si>
    <t>黃諾泓</t>
  </si>
  <si>
    <t>甄子雋</t>
  </si>
  <si>
    <t>李昶賢</t>
  </si>
  <si>
    <t>黃諾熹</t>
  </si>
  <si>
    <t>鄧光普</t>
  </si>
  <si>
    <t>黃弈圖</t>
  </si>
  <si>
    <t>蔣鴻淵</t>
  </si>
  <si>
    <t>施聖豪</t>
  </si>
  <si>
    <t>林明超</t>
  </si>
  <si>
    <t>麥展銘</t>
  </si>
  <si>
    <t>關亦陽</t>
  </si>
  <si>
    <t>謝衛樂</t>
  </si>
  <si>
    <t>高先勇</t>
  </si>
  <si>
    <t>黃昱皓</t>
  </si>
  <si>
    <t>馬梓峰</t>
  </si>
  <si>
    <t>陳永霖</t>
  </si>
  <si>
    <t>凌立言</t>
  </si>
  <si>
    <t>鍾曉楠</t>
  </si>
  <si>
    <t>梁景熙</t>
  </si>
  <si>
    <t>黃昶昱</t>
  </si>
  <si>
    <t>余君鴻</t>
  </si>
  <si>
    <t>陳俊崴</t>
  </si>
  <si>
    <r>
      <rPr>
        <b/>
        <sz val="18"/>
        <color theme="1"/>
        <rFont val="Calibri"/>
        <family val="2"/>
      </rPr>
      <t>2022</t>
    </r>
    <r>
      <rPr>
        <b/>
        <sz val="18"/>
        <color theme="1"/>
        <rFont val="MingLiU"/>
        <family val="3"/>
      </rPr>
      <t>年度全澳羽毛球公開賽</t>
    </r>
    <r>
      <rPr>
        <b/>
        <sz val="12"/>
        <color theme="1"/>
        <rFont val="MingLiU"/>
        <family val="3"/>
      </rPr>
      <t xml:space="preserve">
</t>
    </r>
    <r>
      <rPr>
        <b/>
        <sz val="16"/>
        <color theme="1"/>
        <rFont val="MingLiU"/>
        <family val="3"/>
      </rPr>
      <t>男子單打</t>
    </r>
  </si>
  <si>
    <t>單淘汰賽</t>
  </si>
  <si>
    <t xml:space="preserve">1 </t>
  </si>
  <si>
    <t xml:space="preserve">澳門羅梁體育總會 </t>
  </si>
  <si>
    <t xml:space="preserve">裴鵬鋒 [1] </t>
  </si>
  <si>
    <t xml:space="preserve"> </t>
  </si>
  <si>
    <t/>
  </si>
  <si>
    <t xml:space="preserve">2 </t>
  </si>
  <si>
    <t xml:space="preserve">Bye 1 </t>
  </si>
  <si>
    <t xml:space="preserve">3 </t>
  </si>
  <si>
    <t xml:space="preserve">特奧力量體育會 </t>
  </si>
  <si>
    <t xml:space="preserve">譚文浩 </t>
  </si>
  <si>
    <r>
      <rPr>
        <sz val="14"/>
        <color theme="1"/>
        <rFont val="Calibri"/>
        <family val="2"/>
      </rPr>
      <t>2:0(</t>
    </r>
    <r>
      <rPr>
        <sz val="14"/>
        <color theme="1"/>
        <rFont val="MingLiU"/>
        <family val="3"/>
      </rPr>
      <t>棄</t>
    </r>
    <r>
      <rPr>
        <sz val="14"/>
        <color theme="1"/>
        <rFont val="Calibri"/>
        <family val="2"/>
      </rPr>
      <t>)</t>
    </r>
  </si>
  <si>
    <t xml:space="preserve">4 </t>
  </si>
  <si>
    <t xml:space="preserve">Bye 17 </t>
  </si>
  <si>
    <t xml:space="preserve">5 </t>
  </si>
  <si>
    <t xml:space="preserve">濠江體育會 </t>
  </si>
  <si>
    <t xml:space="preserve">賴杰漢 </t>
  </si>
  <si>
    <t xml:space="preserve"> 21:6 21:9</t>
  </si>
  <si>
    <t xml:space="preserve">6 </t>
  </si>
  <si>
    <t xml:space="preserve">Bye 9 </t>
  </si>
  <si>
    <t xml:space="preserve">7 </t>
  </si>
  <si>
    <t xml:space="preserve">澳門坊眾學校 </t>
  </si>
  <si>
    <t xml:space="preserve">蔣鴻淵 </t>
  </si>
  <si>
    <t>21:13 21:12</t>
  </si>
  <si>
    <t xml:space="preserve">8 </t>
  </si>
  <si>
    <t xml:space="preserve">余君鴻 </t>
  </si>
  <si>
    <t xml:space="preserve">9 </t>
  </si>
  <si>
    <t xml:space="preserve">黃弈圖 </t>
  </si>
  <si>
    <t xml:space="preserve">21:18 21:11 </t>
  </si>
  <si>
    <t xml:space="preserve">10 </t>
  </si>
  <si>
    <t xml:space="preserve">Bye 5 </t>
  </si>
  <si>
    <t xml:space="preserve">11 </t>
  </si>
  <si>
    <t xml:space="preserve">馬交體育會 </t>
  </si>
  <si>
    <t xml:space="preserve">容偉培 </t>
  </si>
  <si>
    <t>24:22 21:18</t>
  </si>
  <si>
    <t xml:space="preserve">12 </t>
  </si>
  <si>
    <r>
      <rPr>
        <sz val="14"/>
        <color theme="1"/>
        <rFont val="MingLiU"/>
        <family val="3"/>
      </rPr>
      <t>濠江體育會</t>
    </r>
    <r>
      <rPr>
        <sz val="14"/>
        <color theme="1"/>
        <rFont val="Calibri"/>
        <family val="2"/>
      </rPr>
      <t xml:space="preserve"> </t>
    </r>
  </si>
  <si>
    <t xml:space="preserve">蔡卓軒 </t>
  </si>
  <si>
    <t xml:space="preserve">21:14 23:21 </t>
  </si>
  <si>
    <t xml:space="preserve">13 </t>
  </si>
  <si>
    <t xml:space="preserve">澳門翔揚體育會 </t>
  </si>
  <si>
    <t xml:space="preserve">黃覺永 </t>
  </si>
  <si>
    <t xml:space="preserve">21:11 21:13 </t>
  </si>
  <si>
    <t xml:space="preserve">14 </t>
  </si>
  <si>
    <t xml:space="preserve">Bye 13 </t>
  </si>
  <si>
    <t xml:space="preserve">15 </t>
  </si>
  <si>
    <t>21:17 21:9</t>
  </si>
  <si>
    <t xml:space="preserve">16 </t>
  </si>
  <si>
    <t xml:space="preserve">高先勇 </t>
  </si>
  <si>
    <t xml:space="preserve"> 21:16 21:10</t>
  </si>
  <si>
    <t xml:space="preserve">17 </t>
  </si>
  <si>
    <t xml:space="preserve">裴梓臻 [4] </t>
  </si>
  <si>
    <t>14:21 21:16 21:18</t>
  </si>
  <si>
    <t xml:space="preserve">18 </t>
  </si>
  <si>
    <t xml:space="preserve">Bye 3 </t>
  </si>
  <si>
    <t xml:space="preserve">19 </t>
  </si>
  <si>
    <t xml:space="preserve">王澤濠 </t>
  </si>
  <si>
    <t>21:8 21:12</t>
  </si>
  <si>
    <t xml:space="preserve">20 </t>
  </si>
  <si>
    <t xml:space="preserve">梁景熙 </t>
  </si>
  <si>
    <t xml:space="preserve">21:5 21:7 </t>
  </si>
  <si>
    <t xml:space="preserve">21 </t>
  </si>
  <si>
    <t xml:space="preserve">吳君浩 </t>
  </si>
  <si>
    <t xml:space="preserve">21:9 21:17 </t>
  </si>
  <si>
    <t xml:space="preserve">22 </t>
  </si>
  <si>
    <t xml:space="preserve">Bye 11 </t>
  </si>
  <si>
    <t xml:space="preserve">23 </t>
  </si>
  <si>
    <t xml:space="preserve">曾子俊 </t>
  </si>
  <si>
    <t xml:space="preserve"> 21:16 21:17</t>
  </si>
  <si>
    <t xml:space="preserve">24 </t>
  </si>
  <si>
    <t xml:space="preserve">林明超 </t>
  </si>
  <si>
    <t xml:space="preserve"> 21:8 21:8</t>
  </si>
  <si>
    <t xml:space="preserve">25 </t>
  </si>
  <si>
    <t xml:space="preserve">張海彤 </t>
  </si>
  <si>
    <t xml:space="preserve"> 21:18 21:17</t>
  </si>
  <si>
    <t xml:space="preserve">26 </t>
  </si>
  <si>
    <t xml:space="preserve">Bye 7 </t>
  </si>
  <si>
    <t xml:space="preserve">27 </t>
  </si>
  <si>
    <t xml:space="preserve">陳俊崴 </t>
  </si>
  <si>
    <t xml:space="preserve"> 18:21 21:14 21:13</t>
  </si>
  <si>
    <t xml:space="preserve">28 </t>
  </si>
  <si>
    <t xml:space="preserve">鄧惠中 </t>
  </si>
  <si>
    <t xml:space="preserve">21:13 21:15 </t>
  </si>
  <si>
    <t xml:space="preserve">29 </t>
  </si>
  <si>
    <t xml:space="preserve">黃淳謙 </t>
  </si>
  <si>
    <t xml:space="preserve">21:19 23:21 </t>
  </si>
  <si>
    <t xml:space="preserve">30 </t>
  </si>
  <si>
    <t xml:space="preserve">Bye 15 </t>
  </si>
  <si>
    <t xml:space="preserve">31 </t>
  </si>
  <si>
    <t xml:space="preserve">黃諾泓 </t>
  </si>
  <si>
    <t>21:14 21:16</t>
  </si>
  <si>
    <t xml:space="preserve">32 </t>
  </si>
  <si>
    <t xml:space="preserve">馬梓峰 </t>
  </si>
  <si>
    <t xml:space="preserve"> 21:16 21:11</t>
  </si>
  <si>
    <t xml:space="preserve">33 </t>
  </si>
  <si>
    <t xml:space="preserve">董俊延 </t>
  </si>
  <si>
    <t xml:space="preserve">34 </t>
  </si>
  <si>
    <t xml:space="preserve">黃諾熹 </t>
  </si>
  <si>
    <t xml:space="preserve"> 16:21 21:14 21:15</t>
  </si>
  <si>
    <t xml:space="preserve">35 </t>
  </si>
  <si>
    <t xml:space="preserve">Bye 16 </t>
  </si>
  <si>
    <t xml:space="preserve"> 21:9 21:4</t>
  </si>
  <si>
    <t xml:space="preserve">黃昶昱 </t>
  </si>
  <si>
    <t xml:space="preserve">36 </t>
  </si>
  <si>
    <t xml:space="preserve">37 </t>
  </si>
  <si>
    <t xml:space="preserve">甄子雋 </t>
  </si>
  <si>
    <t>18:21 21:7 21:19</t>
  </si>
  <si>
    <t xml:space="preserve">38 </t>
  </si>
  <si>
    <t xml:space="preserve">吳嘉盛 </t>
  </si>
  <si>
    <r>
      <rPr>
        <sz val="14"/>
        <color theme="1"/>
        <rFont val="Calibri"/>
        <family val="2"/>
      </rPr>
      <t xml:space="preserve"> 2:0(</t>
    </r>
    <r>
      <rPr>
        <sz val="14"/>
        <color theme="1"/>
        <rFont val="MingLiU"/>
        <family val="3"/>
      </rPr>
      <t>棄</t>
    </r>
    <r>
      <rPr>
        <sz val="14"/>
        <color theme="1"/>
        <rFont val="Calibri"/>
        <family val="2"/>
      </rPr>
      <t>)</t>
    </r>
  </si>
  <si>
    <t xml:space="preserve">39 </t>
  </si>
  <si>
    <t xml:space="preserve">Bye 8 </t>
  </si>
  <si>
    <t>21:7 21:12</t>
  </si>
  <si>
    <t xml:space="preserve">阮健龍 </t>
  </si>
  <si>
    <t xml:space="preserve">40 </t>
  </si>
  <si>
    <t xml:space="preserve">41 </t>
  </si>
  <si>
    <t xml:space="preserve">劉國葆 </t>
  </si>
  <si>
    <t xml:space="preserve"> 21:13 21:18</t>
  </si>
  <si>
    <t xml:space="preserve">42 </t>
  </si>
  <si>
    <t xml:space="preserve">林芳灝 </t>
  </si>
  <si>
    <t xml:space="preserve"> 21:19 21:14</t>
  </si>
  <si>
    <t xml:space="preserve">43 </t>
  </si>
  <si>
    <t xml:space="preserve">Bye 12 </t>
  </si>
  <si>
    <t>21:7 21:10</t>
  </si>
  <si>
    <t xml:space="preserve">陳永霖 </t>
  </si>
  <si>
    <t xml:space="preserve">44 </t>
  </si>
  <si>
    <t xml:space="preserve">45 </t>
  </si>
  <si>
    <t xml:space="preserve">鍾曉楠 </t>
  </si>
  <si>
    <t xml:space="preserve">21:4 21:15 </t>
  </si>
  <si>
    <t xml:space="preserve">46 </t>
  </si>
  <si>
    <t xml:space="preserve">馬君鳴 </t>
  </si>
  <si>
    <t xml:space="preserve"> 21:9 21:5</t>
  </si>
  <si>
    <t xml:space="preserve">47 </t>
  </si>
  <si>
    <t xml:space="preserve">Bye 4 </t>
  </si>
  <si>
    <t>21:3 21:9</t>
  </si>
  <si>
    <t xml:space="preserve">戴健熙 [3] </t>
  </si>
  <si>
    <t xml:space="preserve">48 </t>
  </si>
  <si>
    <t xml:space="preserve">49 </t>
  </si>
  <si>
    <t xml:space="preserve">溫偉智 </t>
  </si>
  <si>
    <t xml:space="preserve"> 21:15 21:10</t>
  </si>
  <si>
    <t xml:space="preserve">50 </t>
  </si>
  <si>
    <t xml:space="preserve">戴立德 </t>
  </si>
  <si>
    <t xml:space="preserve"> 21:3 21:2</t>
  </si>
  <si>
    <t xml:space="preserve">51 </t>
  </si>
  <si>
    <t xml:space="preserve">Bye 14 </t>
  </si>
  <si>
    <t>21:12 21:15</t>
  </si>
  <si>
    <t xml:space="preserve">盧學文 </t>
  </si>
  <si>
    <t xml:space="preserve">52 </t>
  </si>
  <si>
    <t xml:space="preserve">53 </t>
  </si>
  <si>
    <t xml:space="preserve">梁鈺聰 </t>
  </si>
  <si>
    <t xml:space="preserve">21:17 21:16 </t>
  </si>
  <si>
    <t xml:space="preserve">54 </t>
  </si>
  <si>
    <t xml:space="preserve">麥展銘 </t>
  </si>
  <si>
    <t xml:space="preserve"> 21:11 21:9</t>
  </si>
  <si>
    <t xml:space="preserve">55 </t>
  </si>
  <si>
    <t xml:space="preserve">Bye 6 </t>
  </si>
  <si>
    <t>21:18 21:16</t>
  </si>
  <si>
    <t xml:space="preserve">歐非龍 </t>
  </si>
  <si>
    <t xml:space="preserve">56 </t>
  </si>
  <si>
    <t xml:space="preserve">57 </t>
  </si>
  <si>
    <t xml:space="preserve">凌立言 </t>
  </si>
  <si>
    <t xml:space="preserve"> 19:21 21:13 21:18</t>
  </si>
  <si>
    <t xml:space="preserve">58 </t>
  </si>
  <si>
    <t xml:space="preserve">黃子聰 </t>
  </si>
  <si>
    <t xml:space="preserve">21:10 21:9 </t>
  </si>
  <si>
    <t xml:space="preserve">59 </t>
  </si>
  <si>
    <t xml:space="preserve">Bye 10 </t>
  </si>
  <si>
    <t>21:14 21:8</t>
  </si>
  <si>
    <t xml:space="preserve">黃海俊 </t>
  </si>
  <si>
    <t xml:space="preserve">60 </t>
  </si>
  <si>
    <t xml:space="preserve">61 </t>
  </si>
  <si>
    <t xml:space="preserve">鄧光普 </t>
  </si>
  <si>
    <t xml:space="preserve"> 21:18 21:14</t>
  </si>
  <si>
    <t xml:space="preserve">62 </t>
  </si>
  <si>
    <t xml:space="preserve">羅宇逸 </t>
  </si>
  <si>
    <t xml:space="preserve"> 21:19 21:13</t>
  </si>
  <si>
    <t xml:space="preserve">63 </t>
  </si>
  <si>
    <t xml:space="preserve">Bye 2 </t>
  </si>
  <si>
    <t>21:8 21:14</t>
  </si>
  <si>
    <t xml:space="preserve">吳子聰 [2] </t>
  </si>
  <si>
    <t xml:space="preserve">64 </t>
  </si>
  <si>
    <t xml:space="preserve">Position 
3-4 </t>
  </si>
  <si>
    <t xml:space="preserve">裴梓臻[4] </t>
  </si>
  <si>
    <r>
      <rPr>
        <b/>
        <sz val="18"/>
        <color theme="1"/>
        <rFont val="Calibri"/>
        <family val="2"/>
      </rPr>
      <t>2022</t>
    </r>
    <r>
      <rPr>
        <b/>
        <sz val="18"/>
        <color theme="1"/>
        <rFont val="MingLiU"/>
        <family val="3"/>
      </rPr>
      <t>年度全澳羽毛球公開賽</t>
    </r>
    <r>
      <rPr>
        <b/>
        <sz val="12"/>
        <color theme="1"/>
        <rFont val="MingLiU"/>
        <family val="3"/>
      </rPr>
      <t xml:space="preserve">
</t>
    </r>
    <r>
      <rPr>
        <b/>
        <sz val="16"/>
        <color theme="1"/>
        <rFont val="MingLiU"/>
        <family val="3"/>
      </rPr>
      <t>女子單打</t>
    </r>
  </si>
  <si>
    <t xml:space="preserve">吳穎嗣 [1] </t>
  </si>
  <si>
    <t xml:space="preserve">葉栢靈 </t>
  </si>
  <si>
    <t xml:space="preserve">21:13 21:8 </t>
  </si>
  <si>
    <t xml:space="preserve">吳卓蔚 </t>
  </si>
  <si>
    <t xml:space="preserve">21:3 21:11 </t>
  </si>
  <si>
    <t xml:space="preserve">裴梓樺 </t>
  </si>
  <si>
    <t xml:space="preserve"> 21:13 21:17</t>
  </si>
  <si>
    <t xml:space="preserve">馬君綸 </t>
  </si>
  <si>
    <t xml:space="preserve">21:8 21:11 </t>
  </si>
  <si>
    <t xml:space="preserve">李詠詩 </t>
  </si>
  <si>
    <t>21:10 21:16</t>
  </si>
  <si>
    <t xml:space="preserve">陳巧惠 </t>
  </si>
  <si>
    <t>21:6 21:7</t>
  </si>
  <si>
    <t xml:space="preserve">王慧祺 </t>
  </si>
  <si>
    <t xml:space="preserve">林學賢 </t>
  </si>
  <si>
    <t>21:9 21:13</t>
  </si>
  <si>
    <t xml:space="preserve">黃莉茵 </t>
  </si>
  <si>
    <t>21:9 21:6</t>
  </si>
  <si>
    <t xml:space="preserve">張恩潼 </t>
  </si>
  <si>
    <t>21:11 21:12</t>
  </si>
  <si>
    <t xml:space="preserve">陳詠姿 </t>
  </si>
  <si>
    <t xml:space="preserve"> 20:22 21:18 21:17</t>
  </si>
  <si>
    <t>21:7 21:6</t>
  </si>
  <si>
    <t>21:17 21:15</t>
  </si>
  <si>
    <t xml:space="preserve">歐綺君 [2] </t>
  </si>
  <si>
    <r>
      <rPr>
        <sz val="14"/>
        <color theme="1"/>
        <rFont val="MingLiU"/>
        <family val="3"/>
      </rPr>
      <t>澳門羅梁體育總會</t>
    </r>
    <r>
      <rPr>
        <sz val="14"/>
        <color theme="1"/>
        <rFont val="Calibri"/>
        <family val="2"/>
      </rPr>
      <t xml:space="preserve"> </t>
    </r>
  </si>
  <si>
    <r>
      <t>歐綺君</t>
    </r>
    <r>
      <rPr>
        <b/>
        <sz val="14"/>
        <color theme="1"/>
        <rFont val="Calibri"/>
        <family val="2"/>
      </rPr>
      <t xml:space="preserve"> [2] </t>
    </r>
  </si>
  <si>
    <t xml:space="preserve">吳穎嗣[1] </t>
  </si>
  <si>
    <t xml:space="preserve">歐綺君[2] </t>
  </si>
  <si>
    <r>
      <rPr>
        <b/>
        <sz val="18"/>
        <color theme="1"/>
        <rFont val="Calibri"/>
        <family val="2"/>
      </rPr>
      <t>2022</t>
    </r>
    <r>
      <rPr>
        <b/>
        <sz val="18"/>
        <color theme="1"/>
        <rFont val="MingLiU"/>
        <family val="3"/>
      </rPr>
      <t>年度全澳羽毛球公開賽</t>
    </r>
    <r>
      <rPr>
        <b/>
        <sz val="12"/>
        <color theme="1"/>
        <rFont val="MingLiU"/>
        <family val="3"/>
      </rPr>
      <t xml:space="preserve">
</t>
    </r>
    <r>
      <rPr>
        <b/>
        <sz val="16"/>
        <color theme="1"/>
        <rFont val="MingLiU"/>
        <family val="3"/>
      </rPr>
      <t>男子雙打</t>
    </r>
  </si>
  <si>
    <r>
      <rPr>
        <sz val="14"/>
        <color theme="1"/>
        <rFont val="MingLiU"/>
        <family val="3"/>
      </rPr>
      <t>濠江體育會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濠江體育會</t>
    </r>
    <r>
      <rPr>
        <sz val="14"/>
        <color theme="1"/>
        <rFont val="Calibri"/>
        <family val="2"/>
      </rPr>
      <t xml:space="preserve"> </t>
    </r>
  </si>
  <si>
    <r>
      <rPr>
        <b/>
        <sz val="14"/>
        <color theme="1"/>
        <rFont val="宋体"/>
        <charset val="134"/>
      </rPr>
      <t>林志文</t>
    </r>
    <r>
      <rPr>
        <b/>
        <sz val="14"/>
        <color theme="1"/>
        <rFont val="Calibri"/>
        <family val="2"/>
      </rPr>
      <t xml:space="preserve"> [1] 
</t>
    </r>
    <r>
      <rPr>
        <b/>
        <sz val="14"/>
        <color theme="1"/>
        <rFont val="宋体"/>
        <charset val="134"/>
      </rPr>
      <t>梁建輝</t>
    </r>
    <r>
      <rPr>
        <b/>
        <sz val="14"/>
        <color theme="1"/>
        <rFont val="Calibri"/>
        <family val="2"/>
      </rPr>
      <t xml:space="preserve"> </t>
    </r>
  </si>
  <si>
    <r>
      <rPr>
        <b/>
        <sz val="14"/>
        <color theme="1"/>
        <rFont val="MingLiU"/>
        <family val="3"/>
      </rPr>
      <t>林志文</t>
    </r>
    <r>
      <rPr>
        <b/>
        <sz val="14"/>
        <color theme="1"/>
        <rFont val="Calibri"/>
        <family val="2"/>
      </rPr>
      <t xml:space="preserve"> [1] 
</t>
    </r>
    <r>
      <rPr>
        <b/>
        <sz val="14"/>
        <color theme="1"/>
        <rFont val="MingLiU"/>
        <family val="3"/>
      </rPr>
      <t>梁建輝</t>
    </r>
    <r>
      <rPr>
        <b/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</si>
  <si>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澳門翔揚體育會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澳門翔揚體育會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</si>
  <si>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王澤濠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阮健龍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</si>
  <si>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馬交體育會</t>
    </r>
    <r>
      <rPr>
        <sz val="14"/>
        <color theme="1"/>
        <rFont val="Calibri"/>
        <family val="2"/>
      </rPr>
      <t xml:space="preserve"> 
 --</t>
    </r>
  </si>
  <si>
    <r>
      <rPr>
        <sz val="14"/>
        <color theme="1"/>
        <rFont val="MingLiU"/>
        <family val="3"/>
      </rPr>
      <t>曾子俊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關亦陽</t>
    </r>
    <r>
      <rPr>
        <sz val="14"/>
        <color theme="1"/>
        <rFont val="Calibri"/>
        <family val="2"/>
      </rPr>
      <t xml:space="preserve"> </t>
    </r>
  </si>
  <si>
    <t>21:9 21:18</t>
  </si>
  <si>
    <r>
      <rPr>
        <sz val="14"/>
        <color theme="1"/>
        <rFont val="MingLiU"/>
        <family val="3"/>
      </rPr>
      <t>澳門羅梁體育總會
澳門羅梁體育總會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</si>
  <si>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謝衛樂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黃昱皓</t>
    </r>
    <r>
      <rPr>
        <sz val="14"/>
        <color theme="1"/>
        <rFont val="Calibri"/>
        <family val="2"/>
      </rPr>
      <t xml:space="preserve"> </t>
    </r>
  </si>
  <si>
    <t xml:space="preserve">  21:10 21:16</t>
  </si>
  <si>
    <t>林浩賢
董俊延</t>
  </si>
  <si>
    <r>
      <rPr>
        <sz val="14"/>
        <color theme="1"/>
        <rFont val="MingLiU"/>
        <family val="3"/>
      </rPr>
      <t>馬交體育會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馬交體育會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</si>
  <si>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林浩賢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董俊延</t>
    </r>
    <r>
      <rPr>
        <sz val="14"/>
        <color theme="1"/>
        <rFont val="Calibri"/>
        <family val="2"/>
      </rPr>
      <t xml:space="preserve"> </t>
    </r>
  </si>
  <si>
    <t xml:space="preserve"> 21:5 21:12</t>
  </si>
  <si>
    <r>
      <rPr>
        <sz val="14"/>
        <color theme="1"/>
        <rFont val="MingLiU"/>
        <family val="3"/>
      </rPr>
      <t>澳門羅梁體育總會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澳門羅梁體育總會</t>
    </r>
    <r>
      <rPr>
        <sz val="14"/>
        <color theme="1"/>
        <rFont val="Calibri"/>
        <family val="2"/>
      </rPr>
      <t xml:space="preserve"> </t>
    </r>
  </si>
  <si>
    <r>
      <rPr>
        <b/>
        <sz val="14"/>
        <color theme="1"/>
        <rFont val="MingLiU"/>
        <family val="3"/>
      </rPr>
      <t>吳嘉盛</t>
    </r>
    <r>
      <rPr>
        <b/>
        <sz val="14"/>
        <color theme="1"/>
        <rFont val="Calibri"/>
        <family val="2"/>
      </rPr>
      <t xml:space="preserve"> [4] 
</t>
    </r>
    <r>
      <rPr>
        <b/>
        <sz val="14"/>
        <color theme="1"/>
        <rFont val="MingLiU"/>
        <family val="3"/>
      </rPr>
      <t>梁鈺聰</t>
    </r>
    <r>
      <rPr>
        <b/>
        <sz val="14"/>
        <color theme="1"/>
        <rFont val="Calibri"/>
        <family val="2"/>
      </rPr>
      <t xml:space="preserve"> </t>
    </r>
  </si>
  <si>
    <t xml:space="preserve"> 21:13 21:13</t>
  </si>
  <si>
    <r>
      <rPr>
        <sz val="14"/>
        <color theme="1"/>
        <rFont val="Calibri"/>
        <family val="2"/>
      </rPr>
      <t xml:space="preserve"> --
</t>
    </r>
    <r>
      <rPr>
        <sz val="14"/>
        <color theme="1"/>
        <rFont val="MingLiU"/>
        <family val="3"/>
      </rPr>
      <t>澳門羅梁體育總會</t>
    </r>
  </si>
  <si>
    <r>
      <rPr>
        <sz val="14"/>
        <color theme="1"/>
        <rFont val="MingLiU"/>
        <family val="3"/>
      </rPr>
      <t>黃弈圖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黃淳謙</t>
    </r>
    <r>
      <rPr>
        <sz val="14"/>
        <color theme="1"/>
        <rFont val="Calibri"/>
        <family val="2"/>
      </rPr>
      <t xml:space="preserve"> </t>
    </r>
  </si>
  <si>
    <t xml:space="preserve">  21:4 21:10</t>
  </si>
  <si>
    <r>
      <rPr>
        <sz val="14"/>
        <color theme="1"/>
        <rFont val="MingLiU"/>
        <family val="3"/>
      </rPr>
      <t>梁栢韜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蔡卓軒</t>
    </r>
    <r>
      <rPr>
        <sz val="14"/>
        <color theme="1"/>
        <rFont val="Calibri"/>
        <family val="2"/>
      </rPr>
      <t xml:space="preserve"> </t>
    </r>
  </si>
  <si>
    <t xml:space="preserve"> 21:16 21:19</t>
  </si>
  <si>
    <r>
      <rPr>
        <sz val="14"/>
        <color theme="1"/>
        <rFont val="MingLiU"/>
        <family val="3"/>
      </rPr>
      <t>張海彤
馬君鳴</t>
    </r>
    <r>
      <rPr>
        <sz val="14"/>
        <color theme="1"/>
        <rFont val="Calibri"/>
        <family val="2"/>
      </rPr>
      <t xml:space="preserve"> </t>
    </r>
  </si>
  <si>
    <t xml:space="preserve">21:11 21:11 </t>
  </si>
  <si>
    <r>
      <rPr>
        <sz val="14"/>
        <color theme="1"/>
        <rFont val="MingLiU"/>
        <family val="3"/>
      </rPr>
      <t>張海彤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馬君鳴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</si>
  <si>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余君鴻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黃昶昱</t>
    </r>
    <r>
      <rPr>
        <sz val="14"/>
        <color theme="1"/>
        <rFont val="Calibri"/>
        <family val="2"/>
      </rPr>
      <t xml:space="preserve"> </t>
    </r>
  </si>
  <si>
    <t xml:space="preserve">  21:13 20:22 21:11</t>
  </si>
  <si>
    <r>
      <rPr>
        <sz val="14"/>
        <color theme="1"/>
        <rFont val="MingLiU"/>
        <family val="3"/>
      </rPr>
      <t>濠江體育會
濠江體育會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</si>
  <si>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林芳灝
賴杰漢</t>
    </r>
    <r>
      <rPr>
        <sz val="14"/>
        <color theme="1"/>
        <rFont val="Calibri"/>
        <family val="2"/>
      </rPr>
      <t xml:space="preserve"> </t>
    </r>
  </si>
  <si>
    <t xml:space="preserve"> 21:7 21:7</t>
  </si>
  <si>
    <r>
      <rPr>
        <sz val="14"/>
        <color theme="1"/>
        <rFont val="MingLiU"/>
        <family val="3"/>
      </rPr>
      <t>馬交體育會
馬交體育會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</si>
  <si>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林浩謙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歐非龍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</si>
  <si>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澳門羅梁體育總會澳門羅梁體育總會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</si>
  <si>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裴梓臻
裴鵬鋒</t>
    </r>
    <r>
      <rPr>
        <sz val="14"/>
        <color theme="1"/>
        <rFont val="Calibri"/>
        <family val="2"/>
      </rPr>
      <t xml:space="preserve"> </t>
    </r>
  </si>
  <si>
    <t>21:0 21:0</t>
  </si>
  <si>
    <r>
      <rPr>
        <sz val="14"/>
        <color theme="1"/>
        <rFont val="MingLiU"/>
        <family val="3"/>
      </rPr>
      <t>梁景熙
鍾曉楠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</si>
  <si>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梁景熙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鍾曉楠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</si>
  <si>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澳門坊眾學校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澳門坊眾學校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</si>
  <si>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林明超
陳永霖</t>
    </r>
    <r>
      <rPr>
        <sz val="14"/>
        <color theme="1"/>
        <rFont val="Calibri"/>
        <family val="2"/>
      </rPr>
      <t xml:space="preserve"> </t>
    </r>
  </si>
  <si>
    <t xml:space="preserve"> 21:9 21:6</t>
  </si>
  <si>
    <r>
      <rPr>
        <sz val="14"/>
        <color theme="1"/>
        <rFont val="MingLiU"/>
        <family val="3"/>
      </rPr>
      <t>劉國葆
盧學文</t>
    </r>
    <r>
      <rPr>
        <sz val="14"/>
        <color theme="1"/>
        <rFont val="Calibri"/>
        <family val="2"/>
      </rPr>
      <t xml:space="preserve"> </t>
    </r>
  </si>
  <si>
    <t xml:space="preserve"> 21:6 21:11</t>
  </si>
  <si>
    <t xml:space="preserve"> 21:10 21:13 </t>
  </si>
  <si>
    <r>
      <rPr>
        <b/>
        <sz val="14"/>
        <color theme="1"/>
        <rFont val="MingLiU"/>
        <family val="3"/>
      </rPr>
      <t>吳子聰</t>
    </r>
    <r>
      <rPr>
        <b/>
        <sz val="14"/>
        <color theme="1"/>
        <rFont val="Calibri"/>
        <family val="2"/>
      </rPr>
      <t xml:space="preserve"> [3] 
</t>
    </r>
    <r>
      <rPr>
        <b/>
        <sz val="14"/>
        <color theme="1"/>
        <rFont val="MingLiU"/>
        <family val="3"/>
      </rPr>
      <t>溫偉智</t>
    </r>
    <r>
      <rPr>
        <b/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</si>
  <si>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特奧力量體育會
特奧力量體育會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</si>
  <si>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李昶賢
譚文浩</t>
    </r>
    <r>
      <rPr>
        <sz val="14"/>
        <color theme="1"/>
        <rFont val="Calibri"/>
        <family val="2"/>
      </rPr>
      <t xml:space="preserve"> </t>
    </r>
  </si>
  <si>
    <t xml:space="preserve"> 21:18 21:13</t>
  </si>
  <si>
    <r>
      <rPr>
        <sz val="14"/>
        <color theme="1"/>
        <rFont val="MingLiU"/>
        <family val="3"/>
      </rPr>
      <t>林志亮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黃海俊</t>
    </r>
    <r>
      <rPr>
        <sz val="14"/>
        <color theme="1"/>
        <rFont val="Calibri"/>
        <family val="2"/>
      </rPr>
      <t xml:space="preserve"> </t>
    </r>
  </si>
  <si>
    <t xml:space="preserve"> 21:11 21:13 </t>
  </si>
  <si>
    <r>
      <rPr>
        <sz val="14"/>
        <color theme="1"/>
        <rFont val="MingLiU"/>
        <family val="3"/>
      </rPr>
      <t>戴健熙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黃覺永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</si>
  <si>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澳門羅梁體育總會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澳門翔揚體育會</t>
    </r>
    <r>
      <rPr>
        <sz val="14"/>
        <color theme="1"/>
        <rFont val="Calibri"/>
        <family val="2"/>
      </rPr>
      <t xml:space="preserve"> </t>
    </r>
  </si>
  <si>
    <t xml:space="preserve"> 21:15 21:14</t>
  </si>
  <si>
    <r>
      <rPr>
        <sz val="14"/>
        <color theme="1"/>
        <rFont val="MingLiU"/>
        <family val="3"/>
      </rPr>
      <t>吳君浩
施聖豪</t>
    </r>
    <r>
      <rPr>
        <sz val="14"/>
        <color theme="1"/>
        <rFont val="Calibri"/>
        <family val="2"/>
      </rPr>
      <t xml:space="preserve"> </t>
    </r>
  </si>
  <si>
    <t xml:space="preserve"> 21:3 21:7 </t>
  </si>
  <si>
    <r>
      <rPr>
        <b/>
        <sz val="14"/>
        <color theme="1"/>
        <rFont val="MingLiU"/>
        <family val="3"/>
      </rPr>
      <t>易宇洋</t>
    </r>
    <r>
      <rPr>
        <b/>
        <sz val="14"/>
        <color theme="1"/>
        <rFont val="Calibri"/>
        <family val="2"/>
      </rPr>
      <t xml:space="preserve"> [2]
</t>
    </r>
    <r>
      <rPr>
        <b/>
        <sz val="14"/>
        <color theme="1"/>
        <rFont val="MingLiU"/>
        <family val="3"/>
      </rPr>
      <t>李耀銘</t>
    </r>
    <r>
      <rPr>
        <b/>
        <sz val="14"/>
        <color theme="1"/>
        <rFont val="Calibri"/>
        <family val="2"/>
      </rPr>
      <t xml:space="preserve"> </t>
    </r>
  </si>
  <si>
    <r>
      <rPr>
        <sz val="14"/>
        <color theme="1"/>
        <rFont val="MingLiU"/>
        <family val="3"/>
      </rPr>
      <t>澳門翔揚體育會
馬交體育會</t>
    </r>
    <r>
      <rPr>
        <sz val="14"/>
        <color theme="1"/>
        <rFont val="Calibri"/>
        <family val="2"/>
      </rPr>
      <t xml:space="preserve"> </t>
    </r>
  </si>
  <si>
    <r>
      <rPr>
        <b/>
        <sz val="14"/>
        <color theme="1"/>
        <rFont val="MingLiU"/>
        <family val="3"/>
      </rPr>
      <t>易宇洋</t>
    </r>
    <r>
      <rPr>
        <b/>
        <sz val="14"/>
        <color theme="1"/>
        <rFont val="Calibri"/>
        <family val="2"/>
      </rPr>
      <t xml:space="preserve"> [2] 
</t>
    </r>
    <r>
      <rPr>
        <b/>
        <sz val="14"/>
        <color theme="1"/>
        <rFont val="MingLiU"/>
        <family val="3"/>
      </rPr>
      <t>李耀銘</t>
    </r>
    <r>
      <rPr>
        <b/>
        <sz val="14"/>
        <color theme="1"/>
        <rFont val="Calibri"/>
        <family val="2"/>
      </rPr>
      <t xml:space="preserve"> </t>
    </r>
  </si>
  <si>
    <t>Position 
3-4</t>
  </si>
  <si>
    <r>
      <rPr>
        <sz val="14"/>
        <color theme="1"/>
        <rFont val="宋体"/>
        <charset val="134"/>
      </rPr>
      <t>戴健熙</t>
    </r>
    <r>
      <rPr>
        <sz val="14"/>
        <color theme="1"/>
        <rFont val="Calibri"/>
        <family val="2"/>
      </rPr>
      <t xml:space="preserve">
</t>
    </r>
    <r>
      <rPr>
        <sz val="14"/>
        <color theme="1"/>
        <rFont val="宋体"/>
        <charset val="134"/>
      </rPr>
      <t>黃覺永</t>
    </r>
  </si>
  <si>
    <r>
      <rPr>
        <b/>
        <sz val="18"/>
        <color theme="1"/>
        <rFont val="Calibri"/>
        <family val="2"/>
      </rPr>
      <t>2022</t>
    </r>
    <r>
      <rPr>
        <b/>
        <sz val="18"/>
        <color theme="1"/>
        <rFont val="MingLiU"/>
        <family val="3"/>
      </rPr>
      <t>年度全澳羽毛球公開賽</t>
    </r>
    <r>
      <rPr>
        <b/>
        <sz val="12"/>
        <color theme="1"/>
        <rFont val="MingLiU"/>
        <family val="3"/>
      </rPr>
      <t xml:space="preserve">
</t>
    </r>
    <r>
      <rPr>
        <b/>
        <sz val="16"/>
        <color theme="1"/>
        <rFont val="MingLiU"/>
        <family val="3"/>
      </rPr>
      <t>女子雙打</t>
    </r>
  </si>
  <si>
    <t>第一階段</t>
  </si>
  <si>
    <t>分組循環賽</t>
  </si>
  <si>
    <r>
      <rPr>
        <sz val="14"/>
        <color theme="1"/>
        <rFont val="Calibri"/>
        <family val="2"/>
      </rPr>
      <t>A</t>
    </r>
    <r>
      <rPr>
        <sz val="14"/>
        <color theme="1"/>
        <rFont val="MingLiU"/>
        <family val="3"/>
      </rPr>
      <t>組</t>
    </r>
  </si>
  <si>
    <t>勝次</t>
  </si>
  <si>
    <t>名次</t>
  </si>
  <si>
    <t xml:space="preserve">澳門羅梁體育總會 
澳門羅梁體育總會 </t>
  </si>
  <si>
    <t xml:space="preserve">歐綺君 [1] 
裴梓樺 </t>
  </si>
  <si>
    <t>30:29
21:16</t>
  </si>
  <si>
    <t>21:9
21:17</t>
  </si>
  <si>
    <t xml:space="preserve">濠江體育會 
濠江體育會 </t>
  </si>
  <si>
    <t xml:space="preserve">林學賢 
黃潔瑩 </t>
  </si>
  <si>
    <t>21:14
21:17</t>
  </si>
  <si>
    <t xml:space="preserve">澳門翔揚體育會 
澳門翔揚體育會 </t>
  </si>
  <si>
    <t xml:space="preserve">吳卓蔚 
楊心喬 </t>
  </si>
  <si>
    <r>
      <rPr>
        <sz val="14"/>
        <color theme="1"/>
        <rFont val="Calibri"/>
        <family val="2"/>
      </rPr>
      <t>B</t>
    </r>
    <r>
      <rPr>
        <sz val="14"/>
        <color theme="1"/>
        <rFont val="MingLiU"/>
        <family val="3"/>
      </rPr>
      <t>組</t>
    </r>
  </si>
  <si>
    <t xml:space="preserve"> 
澳門翔揚體育會 </t>
  </si>
  <si>
    <t xml:space="preserve">吳穎嗣 [2] 
王清華 </t>
  </si>
  <si>
    <t>21:11
12:21
21:19</t>
  </si>
  <si>
    <t>12:21
15:21</t>
  </si>
  <si>
    <t>21:14
21:6</t>
  </si>
  <si>
    <t xml:space="preserve">高雅樂 
黃莉茵 </t>
  </si>
  <si>
    <t>8:21
22:24</t>
  </si>
  <si>
    <t>21:18
15:21
21:17</t>
  </si>
  <si>
    <t xml:space="preserve">馬交體育會 
馬交體育會 </t>
  </si>
  <si>
    <t xml:space="preserve">余婷鈺 
麥嘉莉 </t>
  </si>
  <si>
    <t>21:12
21:12</t>
  </si>
  <si>
    <t xml:space="preserve">趙穎瑜 
關紫玲 </t>
  </si>
  <si>
    <t>第二階段</t>
  </si>
  <si>
    <r>
      <rPr>
        <sz val="14"/>
        <color theme="1"/>
        <rFont val="Calibri"/>
        <family val="2"/>
      </rPr>
      <t xml:space="preserve">--
</t>
    </r>
    <r>
      <rPr>
        <sz val="14"/>
        <color theme="1"/>
        <rFont val="MingLiU"/>
        <family val="3"/>
      </rPr>
      <t>澳門翔揚體育會</t>
    </r>
  </si>
  <si>
    <r>
      <rPr>
        <b/>
        <sz val="14"/>
        <color theme="1"/>
        <rFont val="宋体"/>
        <charset val="134"/>
      </rPr>
      <t>吳穎嗣</t>
    </r>
    <r>
      <rPr>
        <b/>
        <sz val="14"/>
        <color theme="1"/>
        <rFont val="Calibri"/>
        <family val="2"/>
      </rPr>
      <t xml:space="preserve"> [2] 
</t>
    </r>
    <r>
      <rPr>
        <b/>
        <sz val="14"/>
        <color theme="1"/>
        <rFont val="宋体"/>
        <charset val="134"/>
      </rPr>
      <t>王清華</t>
    </r>
  </si>
  <si>
    <t xml:space="preserve"> 21:17 21:16</t>
  </si>
  <si>
    <r>
      <rPr>
        <sz val="14"/>
        <color theme="1"/>
        <rFont val="MingLiU"/>
        <family val="3"/>
      </rPr>
      <t>林學賢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MingLiU"/>
        <family val="3"/>
      </rPr>
      <t>黃潔瑩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</si>
  <si>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宋体"/>
        <charset val="134"/>
      </rPr>
      <t>余婷鈺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宋体"/>
        <charset val="134"/>
      </rPr>
      <t>麥嘉莉</t>
    </r>
    <r>
      <rPr>
        <sz val="14"/>
        <color theme="1"/>
        <rFont val="Calibri"/>
        <family val="2"/>
      </rPr>
      <t xml:space="preserve"> </t>
    </r>
  </si>
  <si>
    <t xml:space="preserve">18:21 21:15 21:14 </t>
  </si>
  <si>
    <t xml:space="preserve">  </t>
  </si>
  <si>
    <r>
      <rPr>
        <sz val="14"/>
        <color theme="1"/>
        <rFont val="宋体"/>
        <charset val="134"/>
      </rPr>
      <t>余婷鈺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宋体"/>
        <charset val="134"/>
      </rPr>
      <t>麥嘉莉</t>
    </r>
  </si>
  <si>
    <r>
      <rPr>
        <b/>
        <sz val="18"/>
        <color theme="1"/>
        <rFont val="Calibri"/>
        <family val="2"/>
      </rPr>
      <t>2022</t>
    </r>
    <r>
      <rPr>
        <b/>
        <sz val="18"/>
        <color theme="1"/>
        <rFont val="MingLiU"/>
        <family val="3"/>
      </rPr>
      <t>年度全澳羽毛球公開賽</t>
    </r>
    <r>
      <rPr>
        <b/>
        <sz val="12"/>
        <color theme="1"/>
        <rFont val="MingLiU"/>
        <family val="3"/>
      </rPr>
      <t xml:space="preserve">
</t>
    </r>
    <r>
      <rPr>
        <b/>
        <sz val="16"/>
        <color theme="1"/>
        <rFont val="MingLiU"/>
        <family val="3"/>
      </rPr>
      <t>混合雙打</t>
    </r>
  </si>
  <si>
    <t>澳門羅梁體育總會
--</t>
  </si>
  <si>
    <t xml:space="preserve">梁鈺聰 [1] 
吳穎嗣 </t>
  </si>
  <si>
    <t>21:12
21:9</t>
  </si>
  <si>
    <t>21:10
21:14</t>
  </si>
  <si>
    <t>19:21
21:14
21:9</t>
  </si>
  <si>
    <t xml:space="preserve">黃諾熹 
陳巧惠 </t>
  </si>
  <si>
    <t>16:21
23:25</t>
  </si>
  <si>
    <t>12:21
12:21</t>
  </si>
  <si>
    <t xml:space="preserve">吳嘉盛 
關紫玲 </t>
  </si>
  <si>
    <t>21:18
16:21
13:21</t>
  </si>
  <si>
    <t xml:space="preserve">吳子聰 
林學賢 </t>
  </si>
  <si>
    <t xml:space="preserve">溫偉智 [2] 
黃潔瑩 </t>
  </si>
  <si>
    <t>21:18
12:21
21:14</t>
  </si>
  <si>
    <t>21:12
16:21
15:21</t>
  </si>
  <si>
    <t>1(0)</t>
  </si>
  <si>
    <t xml:space="preserve">黃覺永 
王清華 </t>
  </si>
  <si>
    <t>21:12
21:5</t>
  </si>
  <si>
    <t>22:20
21:18</t>
  </si>
  <si>
    <t>1(1)</t>
  </si>
  <si>
    <t xml:space="preserve">澳門坊眾學校 
澳門坊眾學校 </t>
  </si>
  <si>
    <t xml:space="preserve">蔣鴻淵 
陳詠姿 </t>
  </si>
  <si>
    <r>
      <rPr>
        <sz val="14"/>
        <color theme="1"/>
        <rFont val="Calibri"/>
        <family val="2"/>
      </rPr>
      <t>(</t>
    </r>
    <r>
      <rPr>
        <sz val="14"/>
        <color theme="1"/>
        <rFont val="MingLiU"/>
        <family val="3"/>
      </rPr>
      <t>棄</t>
    </r>
    <r>
      <rPr>
        <sz val="14"/>
        <color theme="1"/>
        <rFont val="Calibri"/>
        <family val="2"/>
      </rPr>
      <t>)0:2</t>
    </r>
  </si>
  <si>
    <t xml:space="preserve">裴梓臻 
裴梓樺 </t>
  </si>
  <si>
    <t>1(-1)</t>
  </si>
  <si>
    <r>
      <rPr>
        <sz val="14"/>
        <color theme="1"/>
        <rFont val="MingLiU"/>
        <family val="3"/>
      </rPr>
      <t xml:space="preserve">澳門羅梁體育總會
</t>
    </r>
    <r>
      <rPr>
        <sz val="14"/>
        <color theme="1"/>
        <rFont val="Calibri"/>
        <family val="2"/>
      </rPr>
      <t>--</t>
    </r>
  </si>
  <si>
    <r>
      <rPr>
        <b/>
        <sz val="14"/>
        <color theme="1"/>
        <rFont val="宋体"/>
        <charset val="134"/>
      </rPr>
      <t>梁鈺聰</t>
    </r>
    <r>
      <rPr>
        <b/>
        <sz val="14"/>
        <color theme="1"/>
        <rFont val="Calibri"/>
        <family val="2"/>
      </rPr>
      <t xml:space="preserve"> [1] 
</t>
    </r>
    <r>
      <rPr>
        <b/>
        <sz val="14"/>
        <color theme="1"/>
        <rFont val="宋体"/>
        <charset val="134"/>
      </rPr>
      <t>吳穎嗣</t>
    </r>
    <r>
      <rPr>
        <b/>
        <sz val="14"/>
        <color theme="1"/>
        <rFont val="Calibri"/>
        <family val="2"/>
      </rPr>
      <t xml:space="preserve"> </t>
    </r>
  </si>
  <si>
    <r>
      <rPr>
        <b/>
        <sz val="14"/>
        <color theme="1"/>
        <rFont val="宋体"/>
        <charset val="134"/>
      </rPr>
      <t>溫偉智</t>
    </r>
    <r>
      <rPr>
        <b/>
        <sz val="14"/>
        <color theme="1"/>
        <rFont val="Calibri"/>
        <family val="2"/>
      </rPr>
      <t xml:space="preserve"> [2] 
</t>
    </r>
    <r>
      <rPr>
        <b/>
        <sz val="14"/>
        <color theme="1"/>
        <rFont val="宋体"/>
        <charset val="134"/>
      </rPr>
      <t>黃潔瑩</t>
    </r>
    <r>
      <rPr>
        <b/>
        <sz val="14"/>
        <color theme="1"/>
        <rFont val="Calibri"/>
        <family val="2"/>
      </rPr>
      <t xml:space="preserve"> </t>
    </r>
  </si>
  <si>
    <t xml:space="preserve"> 21:10 21:15</t>
  </si>
  <si>
    <r>
      <rPr>
        <sz val="14"/>
        <color theme="1"/>
        <rFont val="宋体"/>
        <charset val="134"/>
      </rPr>
      <t>吳子聰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宋体"/>
        <charset val="134"/>
      </rPr>
      <t>林學賢</t>
    </r>
    <r>
      <rPr>
        <sz val="14"/>
        <color theme="1"/>
        <rFont val="Calibri"/>
        <family val="2"/>
      </rPr>
      <t xml:space="preserve"> </t>
    </r>
  </si>
  <si>
    <r>
      <rPr>
        <sz val="14"/>
        <color theme="1"/>
        <rFont val="宋体"/>
        <charset val="134"/>
      </rPr>
      <t>黃覺永</t>
    </r>
    <r>
      <rPr>
        <sz val="14"/>
        <color theme="1"/>
        <rFont val="Calibri"/>
        <family val="2"/>
      </rPr>
      <t xml:space="preserve"> 
</t>
    </r>
    <r>
      <rPr>
        <sz val="14"/>
        <color theme="1"/>
        <rFont val="宋体"/>
        <charset val="134"/>
      </rPr>
      <t>王清華</t>
    </r>
    <r>
      <rPr>
        <sz val="14"/>
        <color theme="1"/>
        <rFont val="Calibri"/>
        <family val="2"/>
      </rPr>
      <t xml:space="preserve"> </t>
    </r>
  </si>
  <si>
    <t xml:space="preserve">12:21 21:15 21:12 </t>
  </si>
  <si>
    <r>
      <rPr>
        <b/>
        <sz val="14"/>
        <color theme="1"/>
        <rFont val="宋体"/>
        <charset val="134"/>
      </rPr>
      <t>溫偉智</t>
    </r>
    <r>
      <rPr>
        <b/>
        <sz val="14"/>
        <color theme="1"/>
        <rFont val="Calibri"/>
        <family val="2"/>
      </rPr>
      <t xml:space="preserve"> [2] 
</t>
    </r>
    <r>
      <rPr>
        <b/>
        <sz val="14"/>
        <color theme="1"/>
        <rFont val="宋体"/>
        <charset val="134"/>
      </rPr>
      <t>黃潔瑩</t>
    </r>
  </si>
  <si>
    <t>獲獎名單</t>
    <phoneticPr fontId="47" type="noConversion"/>
  </si>
  <si>
    <t>項目</t>
    <phoneticPr fontId="47" type="noConversion"/>
  </si>
  <si>
    <t>冠軍</t>
    <phoneticPr fontId="47" type="noConversion"/>
  </si>
  <si>
    <t>亞軍</t>
    <phoneticPr fontId="47" type="noConversion"/>
  </si>
  <si>
    <t>季軍</t>
    <phoneticPr fontId="47" type="noConversion"/>
  </si>
  <si>
    <t>殿軍</t>
    <phoneticPr fontId="47" type="noConversion"/>
  </si>
  <si>
    <t>男子單打</t>
    <phoneticPr fontId="47" type="noConversion"/>
  </si>
  <si>
    <t>裴梓臻
(羅梁體育總會)</t>
    <phoneticPr fontId="54" type="noConversion"/>
  </si>
  <si>
    <t>吳子聰
(濠江體育會)</t>
    <phoneticPr fontId="54" type="noConversion"/>
  </si>
  <si>
    <t>女子單打</t>
    <phoneticPr fontId="47" type="noConversion"/>
  </si>
  <si>
    <t>林學賢
(濠江體育會)</t>
    <phoneticPr fontId="47" type="noConversion"/>
  </si>
  <si>
    <t>裴梓樺
(羅梁體育總會)</t>
    <phoneticPr fontId="47" type="noConversion"/>
  </si>
  <si>
    <t>男子雙打</t>
    <phoneticPr fontId="47" type="noConversion"/>
  </si>
  <si>
    <t>吳子聰/溫偉智
(濠江體育會)</t>
    <phoneticPr fontId="47" type="noConversion"/>
  </si>
  <si>
    <t>吳嘉盛/梁鈺聰
(羅梁體育總會)</t>
    <phoneticPr fontId="47" type="noConversion"/>
  </si>
  <si>
    <t>女子雙打</t>
    <phoneticPr fontId="47" type="noConversion"/>
  </si>
  <si>
    <t>歐綺君/裴梓樺
(羅梁體育總會)</t>
    <phoneticPr fontId="54" type="noConversion"/>
  </si>
  <si>
    <t>_________</t>
    <phoneticPr fontId="47" type="noConversion"/>
  </si>
  <si>
    <t>混合雙打</t>
    <phoneticPr fontId="47" type="noConversion"/>
  </si>
  <si>
    <t>_________</t>
    <phoneticPr fontId="47" type="noConversion"/>
  </si>
  <si>
    <t>梁鈺聰/吳穎嗣
(羅梁體育總會/--)</t>
    <phoneticPr fontId="47" type="noConversion"/>
  </si>
  <si>
    <t>黃覺永/王清華
(翔揚體育會)</t>
    <phoneticPr fontId="54" type="noConversion"/>
  </si>
  <si>
    <t>吳穎嗣/王清華
（--/翔揚體育會）</t>
    <phoneticPr fontId="47" type="noConversion"/>
  </si>
  <si>
    <t>林志文/梁建輝
(濠江體育會)</t>
    <phoneticPr fontId="47" type="noConversion"/>
  </si>
  <si>
    <t>戴健熙/黃覺永
(羅梁體育總會/翔揚體育會)</t>
    <phoneticPr fontId="47" type="noConversion"/>
  </si>
  <si>
    <t>歐綺君
（羅梁體育總會）</t>
    <phoneticPr fontId="47" type="noConversion"/>
  </si>
  <si>
    <t>吳穎嗣
（--）</t>
    <phoneticPr fontId="47" type="noConversion"/>
  </si>
  <si>
    <t>黃覺永
（翔揚體育會)</t>
    <phoneticPr fontId="46" type="noConversion"/>
  </si>
  <si>
    <t>戴健熙
(羅梁體育總會)</t>
    <phoneticPr fontId="54" type="noConversion"/>
  </si>
  <si>
    <t>2022年度全澳羽毛球公開賽</t>
    <phoneticPr fontId="47" type="noConversion"/>
  </si>
  <si>
    <t>21:6 21:15</t>
    <phoneticPr fontId="46" type="noConversion"/>
  </si>
  <si>
    <r>
      <t>11:9(</t>
    </r>
    <r>
      <rPr>
        <sz val="14"/>
        <color theme="1"/>
        <rFont val="MingLiU"/>
        <family val="3"/>
        <charset val="136"/>
      </rPr>
      <t>棄權）</t>
    </r>
    <phoneticPr fontId="46" type="noConversion"/>
  </si>
  <si>
    <r>
      <rPr>
        <b/>
        <sz val="14"/>
        <color theme="1"/>
        <rFont val="MingLiU"/>
        <family val="3"/>
      </rPr>
      <t>歐綺君</t>
    </r>
    <r>
      <rPr>
        <b/>
        <sz val="14"/>
        <color theme="1"/>
        <rFont val="Calibri"/>
        <family val="2"/>
      </rPr>
      <t xml:space="preserve"> [1] 
</t>
    </r>
    <r>
      <rPr>
        <b/>
        <sz val="14"/>
        <color theme="1"/>
        <rFont val="MingLiU"/>
        <family val="3"/>
      </rPr>
      <t>裴梓樺</t>
    </r>
    <r>
      <rPr>
        <b/>
        <sz val="14"/>
        <color theme="1"/>
        <rFont val="Calibri"/>
        <family val="2"/>
      </rPr>
      <t xml:space="preserve"> </t>
    </r>
    <phoneticPr fontId="46" type="noConversion"/>
  </si>
  <si>
    <r>
      <rPr>
        <b/>
        <sz val="14"/>
        <color theme="1"/>
        <rFont val="MingLiU"/>
        <family val="3"/>
        <charset val="136"/>
      </rPr>
      <t>歐綺君</t>
    </r>
    <r>
      <rPr>
        <b/>
        <sz val="14"/>
        <color theme="1"/>
        <rFont val="Calibri"/>
        <family val="2"/>
      </rPr>
      <t xml:space="preserve"> [1] 
</t>
    </r>
    <r>
      <rPr>
        <b/>
        <sz val="14"/>
        <color theme="1"/>
        <rFont val="MingLiU"/>
        <family val="3"/>
        <charset val="136"/>
      </rPr>
      <t>裴梓樺</t>
    </r>
    <r>
      <rPr>
        <b/>
        <sz val="14"/>
        <color theme="1"/>
        <rFont val="Calibri"/>
        <family val="2"/>
      </rPr>
      <t xml:space="preserve"> </t>
    </r>
    <phoneticPr fontId="46" type="noConversion"/>
  </si>
  <si>
    <t>21:8 21:9</t>
    <phoneticPr fontId="46" type="noConversion"/>
  </si>
  <si>
    <t>吳穎嗣 [2] 
王清華</t>
    <phoneticPr fontId="46" type="noConversion"/>
  </si>
  <si>
    <t>21:15 21:10</t>
    <phoneticPr fontId="46" type="noConversion"/>
  </si>
  <si>
    <t xml:space="preserve"> 21:17 17:21 21:16</t>
    <phoneticPr fontId="46" type="noConversion"/>
  </si>
  <si>
    <t xml:space="preserve"> 14:21 21:16 21:14</t>
    <phoneticPr fontId="46" type="noConversion"/>
  </si>
  <si>
    <t xml:space="preserve"> 21:13 21:9</t>
    <phoneticPr fontId="46" type="noConversion"/>
  </si>
  <si>
    <r>
      <t xml:space="preserve"> 21:11(</t>
    </r>
    <r>
      <rPr>
        <sz val="12"/>
        <color theme="1"/>
        <rFont val="MingLiU"/>
        <family val="3"/>
        <charset val="136"/>
      </rPr>
      <t>棄權</t>
    </r>
    <r>
      <rPr>
        <sz val="12"/>
        <color theme="1"/>
        <rFont val="Calibri"/>
        <family val="2"/>
      </rPr>
      <t>)</t>
    </r>
    <phoneticPr fontId="46" type="noConversion"/>
  </si>
  <si>
    <t xml:space="preserve">21:19 21:19 </t>
    <phoneticPr fontId="46" type="noConversion"/>
  </si>
  <si>
    <r>
      <t>林志文</t>
    </r>
    <r>
      <rPr>
        <b/>
        <sz val="14"/>
        <color theme="1"/>
        <rFont val="Calibri"/>
        <family val="2"/>
      </rPr>
      <t xml:space="preserve">[1] 
</t>
    </r>
    <r>
      <rPr>
        <b/>
        <sz val="14"/>
        <color theme="1"/>
        <rFont val="宋体"/>
        <charset val="134"/>
      </rPr>
      <t>梁建輝</t>
    </r>
  </si>
  <si>
    <t xml:space="preserve">13:21 23:21 21:12 </t>
    <phoneticPr fontId="46" type="noConversion"/>
  </si>
  <si>
    <r>
      <rPr>
        <b/>
        <sz val="14"/>
        <color theme="1"/>
        <rFont val="MingLiU"/>
        <family val="3"/>
        <charset val="136"/>
      </rPr>
      <t>吳穎嗣</t>
    </r>
    <r>
      <rPr>
        <b/>
        <sz val="14"/>
        <color theme="1"/>
        <rFont val="Calibri"/>
        <family val="2"/>
      </rPr>
      <t xml:space="preserve"> [2] 
</t>
    </r>
    <r>
      <rPr>
        <b/>
        <sz val="14"/>
        <color theme="1"/>
        <rFont val="MingLiU"/>
        <family val="3"/>
        <charset val="136"/>
      </rPr>
      <t>王清華</t>
    </r>
    <phoneticPr fontId="46" type="noConversion"/>
  </si>
  <si>
    <t>林學賢/黃潔瑩
(濠江體育會)</t>
    <phoneticPr fontId="46" type="noConversion"/>
  </si>
  <si>
    <t>溫偉智/黃潔瑩
(濠江體育會)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</si>
</sst>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2"/>
      <color theme="1"/>
      <name val="新細明體"/>
      <charset val="134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MingLiU"/>
      <family val="3"/>
    </font>
    <font>
      <sz val="14"/>
      <color theme="1"/>
      <name val="Calibri"/>
      <family val="2"/>
    </font>
    <font>
      <sz val="14"/>
      <color theme="1"/>
      <name val="MingLiU"/>
      <family val="3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新細明體"/>
      <family val="1"/>
      <scheme val="minor"/>
    </font>
    <font>
      <sz val="11"/>
      <color theme="1"/>
      <name val="Calibri"/>
      <family val="2"/>
    </font>
    <font>
      <sz val="11"/>
      <color theme="1"/>
      <name val="新細明體"/>
      <family val="1"/>
      <scheme val="minor"/>
    </font>
    <font>
      <sz val="11"/>
      <color theme="1"/>
      <name val="新細明體"/>
      <family val="1"/>
      <scheme val="minor"/>
    </font>
    <font>
      <b/>
      <sz val="24"/>
      <color theme="1"/>
      <name val="新細明體"/>
      <family val="1"/>
      <scheme val="minor"/>
    </font>
    <font>
      <b/>
      <sz val="16"/>
      <name val="新細明體"/>
      <family val="1"/>
      <scheme val="minor"/>
    </font>
    <font>
      <sz val="16"/>
      <color theme="1"/>
      <name val="新細明體"/>
      <family val="1"/>
      <scheme val="minor"/>
    </font>
    <font>
      <b/>
      <sz val="14"/>
      <name val="新細明體"/>
      <family val="1"/>
      <scheme val="minor"/>
    </font>
    <font>
      <sz val="14"/>
      <color theme="1"/>
      <name val="新細明體"/>
      <family val="1"/>
      <scheme val="minor"/>
    </font>
    <font>
      <sz val="16"/>
      <name val="新細明體"/>
      <family val="1"/>
      <scheme val="minor"/>
    </font>
    <font>
      <sz val="14"/>
      <name val="新細明體"/>
      <family val="1"/>
      <scheme val="minor"/>
    </font>
    <font>
      <b/>
      <sz val="24"/>
      <color theme="1"/>
      <name val="新細明體"/>
      <family val="1"/>
      <scheme val="minor"/>
    </font>
    <font>
      <sz val="12"/>
      <name val="新細明體"/>
      <family val="1"/>
      <scheme val="minor"/>
    </font>
    <font>
      <b/>
      <sz val="18"/>
      <name val="新細明體"/>
      <family val="1"/>
      <scheme val="minor"/>
    </font>
    <font>
      <b/>
      <sz val="12"/>
      <name val="新細明體"/>
      <family val="1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  <scheme val="minor"/>
    </font>
    <font>
      <b/>
      <sz val="12"/>
      <color rgb="FFFF0066"/>
      <name val="新細明體"/>
      <family val="1"/>
      <scheme val="minor"/>
    </font>
    <font>
      <b/>
      <sz val="12"/>
      <color rgb="FF0066FF"/>
      <name val="新細明體"/>
      <family val="1"/>
      <scheme val="minor"/>
    </font>
    <font>
      <b/>
      <sz val="12"/>
      <color theme="0"/>
      <name val="新細明體"/>
      <family val="1"/>
      <scheme val="minor"/>
    </font>
    <font>
      <sz val="12"/>
      <color rgb="FF00B050"/>
      <name val="新細明體"/>
      <family val="1"/>
      <scheme val="minor"/>
    </font>
    <font>
      <sz val="11"/>
      <name val="新細明體"/>
      <family val="1"/>
      <scheme val="minor"/>
    </font>
    <font>
      <sz val="11"/>
      <name val="新細明體"/>
      <family val="1"/>
      <scheme val="minor"/>
    </font>
    <font>
      <b/>
      <sz val="12"/>
      <color rgb="FFFF0000"/>
      <name val="新細明體"/>
      <family val="1"/>
      <scheme val="minor"/>
    </font>
    <font>
      <sz val="12"/>
      <color rgb="FFFF0000"/>
      <name val="新細明體"/>
      <family val="1"/>
      <scheme val="minor"/>
    </font>
    <font>
      <sz val="12"/>
      <name val="新細明體"/>
      <family val="1"/>
    </font>
    <font>
      <sz val="12"/>
      <name val="宋体"/>
      <charset val="134"/>
    </font>
    <font>
      <b/>
      <sz val="18"/>
      <color theme="1"/>
      <name val="MingLiU"/>
      <family val="3"/>
    </font>
    <font>
      <b/>
      <sz val="12"/>
      <color theme="1"/>
      <name val="MingLiU"/>
      <family val="3"/>
    </font>
    <font>
      <b/>
      <sz val="16"/>
      <color theme="1"/>
      <name val="MingLiU"/>
      <family val="3"/>
    </font>
    <font>
      <b/>
      <sz val="28"/>
      <color theme="1"/>
      <name val="新細明體"/>
      <family val="1"/>
      <scheme val="minor"/>
    </font>
    <font>
      <b/>
      <sz val="22"/>
      <color theme="1"/>
      <name val="新細明體"/>
      <family val="1"/>
      <scheme val="minor"/>
    </font>
    <font>
      <b/>
      <sz val="20"/>
      <name val="新細明體"/>
      <family val="1"/>
      <scheme val="minor"/>
    </font>
    <font>
      <b/>
      <sz val="11"/>
      <name val="新細明體"/>
      <family val="1"/>
      <scheme val="minor"/>
    </font>
    <font>
      <sz val="12"/>
      <name val="新細明體"/>
      <family val="1"/>
      <charset val="136"/>
    </font>
    <font>
      <b/>
      <sz val="26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8"/>
      <name val="新細明體"/>
      <family val="1"/>
      <charset val="136"/>
    </font>
    <font>
      <sz val="22"/>
      <name val="新細明體"/>
      <family val="1"/>
      <charset val="136"/>
    </font>
    <font>
      <b/>
      <sz val="22"/>
      <name val="細明體"/>
      <family val="3"/>
      <charset val="136"/>
    </font>
    <font>
      <b/>
      <sz val="22"/>
      <name val="Times New Roman"/>
      <family val="1"/>
    </font>
    <font>
      <b/>
      <sz val="16"/>
      <name val="標楷體"/>
      <family val="4"/>
      <charset val="136"/>
    </font>
    <font>
      <b/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4"/>
      <color theme="1"/>
      <name val="MingLiU"/>
      <family val="3"/>
      <charset val="136"/>
    </font>
    <font>
      <b/>
      <sz val="14"/>
      <color theme="1"/>
      <name val="MingLiU"/>
      <family val="3"/>
      <charset val="136"/>
    </font>
    <font>
      <sz val="12"/>
      <color theme="1"/>
      <name val="MingLiU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6" fillId="0" borderId="0"/>
    <xf numFmtId="0" fontId="13" fillId="0" borderId="0"/>
    <xf numFmtId="0" fontId="35" fillId="0" borderId="0"/>
    <xf numFmtId="0" fontId="35" fillId="0" borderId="0"/>
    <xf numFmtId="0" fontId="11" fillId="0" borderId="0"/>
    <xf numFmtId="0" fontId="44" fillId="0" borderId="0"/>
  </cellStyleXfs>
  <cellXfs count="198">
    <xf numFmtId="0" fontId="0" fillId="0" borderId="0" xfId="0"/>
    <xf numFmtId="0" fontId="1" fillId="0" borderId="0" xfId="5" applyFont="1" applyAlignment="1">
      <alignment horizontal="center" wrapText="1"/>
    </xf>
    <xf numFmtId="0" fontId="2" fillId="0" borderId="0" xfId="5" applyFont="1" applyAlignment="1">
      <alignment horizontal="center" wrapText="1"/>
    </xf>
    <xf numFmtId="0" fontId="3" fillId="2" borderId="0" xfId="5" applyFont="1" applyFill="1"/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4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6" fillId="0" borderId="0" xfId="5" applyFont="1"/>
    <xf numFmtId="0" fontId="4" fillId="0" borderId="0" xfId="5" applyFont="1" applyBorder="1" applyAlignment="1">
      <alignment wrapText="1"/>
    </xf>
    <xf numFmtId="0" fontId="4" fillId="0" borderId="0" xfId="5" applyFont="1" applyAlignment="1">
      <alignment wrapText="1"/>
    </xf>
    <xf numFmtId="0" fontId="4" fillId="0" borderId="0" xfId="5" applyFont="1" applyBorder="1" applyAlignment="1">
      <alignment horizontal="center" vertical="center" wrapText="1"/>
    </xf>
    <xf numFmtId="0" fontId="4" fillId="0" borderId="9" xfId="5" applyFont="1" applyBorder="1" applyAlignment="1">
      <alignment vertical="center" wrapText="1"/>
    </xf>
    <xf numFmtId="0" fontId="6" fillId="0" borderId="9" xfId="5" applyFont="1" applyBorder="1" applyAlignment="1">
      <alignment horizontal="left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8" fillId="0" borderId="5" xfId="5" applyFont="1" applyBorder="1" applyAlignment="1">
      <alignment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9" xfId="5" applyFont="1" applyBorder="1" applyAlignment="1">
      <alignment horizontal="center" vertical="center" wrapText="1"/>
    </xf>
    <xf numFmtId="0" fontId="9" fillId="0" borderId="9" xfId="5" applyFont="1" applyBorder="1" applyAlignment="1">
      <alignment vertical="center" wrapText="1"/>
    </xf>
    <xf numFmtId="0" fontId="4" fillId="0" borderId="10" xfId="5" applyFont="1" applyBorder="1" applyAlignment="1">
      <alignment horizontal="center" vertical="center" wrapText="1"/>
    </xf>
    <xf numFmtId="0" fontId="4" fillId="0" borderId="5" xfId="5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12" xfId="0" applyFont="1" applyBorder="1"/>
    <xf numFmtId="0" fontId="3" fillId="2" borderId="0" xfId="5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9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4" fillId="0" borderId="9" xfId="5" applyFont="1" applyBorder="1" applyAlignment="1">
      <alignment wrapText="1"/>
    </xf>
    <xf numFmtId="0" fontId="8" fillId="0" borderId="9" xfId="5" applyFont="1" applyBorder="1" applyAlignment="1">
      <alignment wrapText="1"/>
    </xf>
    <xf numFmtId="0" fontId="6" fillId="0" borderId="0" xfId="5" applyFont="1" applyAlignment="1">
      <alignment wrapText="1"/>
    </xf>
    <xf numFmtId="0" fontId="6" fillId="0" borderId="13" xfId="5" applyFont="1" applyBorder="1" applyAlignment="1">
      <alignment horizontal="center" vertical="center" wrapText="1"/>
    </xf>
    <xf numFmtId="0" fontId="4" fillId="0" borderId="5" xfId="5" applyFont="1" applyBorder="1" applyAlignment="1">
      <alignment wrapText="1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0" xfId="5" applyFont="1" applyBorder="1" applyAlignment="1">
      <alignment wrapText="1"/>
    </xf>
    <xf numFmtId="0" fontId="5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6" fillId="0" borderId="9" xfId="5" applyFont="1" applyBorder="1" applyAlignment="1">
      <alignment wrapText="1"/>
    </xf>
    <xf numFmtId="0" fontId="4" fillId="0" borderId="16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6" fillId="0" borderId="10" xfId="5" applyFont="1" applyBorder="1" applyAlignment="1">
      <alignment wrapText="1"/>
    </xf>
    <xf numFmtId="0" fontId="6" fillId="0" borderId="0" xfId="5" applyFont="1" applyBorder="1" applyAlignment="1">
      <alignment wrapText="1"/>
    </xf>
    <xf numFmtId="0" fontId="5" fillId="2" borderId="0" xfId="5" applyFont="1" applyFill="1"/>
    <xf numFmtId="0" fontId="4" fillId="0" borderId="9" xfId="5" applyFont="1" applyBorder="1" applyAlignment="1">
      <alignment horizontal="center" wrapText="1"/>
    </xf>
    <xf numFmtId="0" fontId="4" fillId="0" borderId="5" xfId="5" applyFont="1" applyBorder="1" applyAlignment="1">
      <alignment horizontal="center" wrapText="1"/>
    </xf>
    <xf numFmtId="0" fontId="11" fillId="0" borderId="0" xfId="5" applyFont="1" applyAlignment="1">
      <alignment vertical="center" wrapText="1"/>
    </xf>
    <xf numFmtId="0" fontId="8" fillId="0" borderId="5" xfId="5" applyFont="1" applyBorder="1" applyAlignment="1">
      <alignment wrapText="1"/>
    </xf>
    <xf numFmtId="0" fontId="9" fillId="0" borderId="10" xfId="5" applyFont="1" applyBorder="1" applyAlignment="1">
      <alignment vertical="center" wrapText="1"/>
    </xf>
    <xf numFmtId="0" fontId="4" fillId="0" borderId="17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center" wrapText="1"/>
    </xf>
    <xf numFmtId="0" fontId="6" fillId="0" borderId="5" xfId="5" applyFont="1" applyBorder="1" applyAlignment="1">
      <alignment wrapText="1"/>
    </xf>
    <xf numFmtId="0" fontId="7" fillId="0" borderId="0" xfId="5" applyFont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15" fillId="0" borderId="9" xfId="4" applyFont="1" applyBorder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4" fillId="0" borderId="0" xfId="2" applyFont="1" applyBorder="1" applyAlignment="1">
      <alignment horizontal="center" vertical="center" wrapText="1"/>
    </xf>
    <xf numFmtId="0" fontId="25" fillId="3" borderId="18" xfId="3" applyFont="1" applyFill="1" applyBorder="1" applyAlignment="1">
      <alignment horizontal="center" vertical="center"/>
    </xf>
    <xf numFmtId="0" fontId="25" fillId="3" borderId="19" xfId="3" applyFont="1" applyFill="1" applyBorder="1" applyAlignment="1">
      <alignment horizontal="center" vertical="center"/>
    </xf>
    <xf numFmtId="0" fontId="26" fillId="3" borderId="20" xfId="3" applyFont="1" applyFill="1" applyBorder="1" applyAlignment="1">
      <alignment horizontal="center" vertical="center"/>
    </xf>
    <xf numFmtId="0" fontId="26" fillId="3" borderId="21" xfId="3" applyFont="1" applyFill="1" applyBorder="1" applyAlignment="1">
      <alignment horizontal="center" vertical="center"/>
    </xf>
    <xf numFmtId="0" fontId="26" fillId="3" borderId="22" xfId="3" applyFont="1" applyFill="1" applyBorder="1" applyAlignment="1">
      <alignment horizontal="center" vertical="center"/>
    </xf>
    <xf numFmtId="20" fontId="25" fillId="0" borderId="23" xfId="3" applyNumberFormat="1" applyFont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/>
    </xf>
    <xf numFmtId="0" fontId="25" fillId="0" borderId="26" xfId="2" applyFont="1" applyFill="1" applyBorder="1" applyAlignment="1">
      <alignment horizontal="center" vertical="center"/>
    </xf>
    <xf numFmtId="0" fontId="27" fillId="0" borderId="0" xfId="2" applyFont="1" applyFill="1" applyAlignment="1">
      <alignment vertical="center"/>
    </xf>
    <xf numFmtId="20" fontId="25" fillId="0" borderId="27" xfId="3" applyNumberFormat="1" applyFont="1" applyBorder="1" applyAlignment="1">
      <alignment horizontal="center" vertical="center" wrapText="1"/>
    </xf>
    <xf numFmtId="0" fontId="25" fillId="0" borderId="28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0" fontId="25" fillId="0" borderId="29" xfId="2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25" fillId="0" borderId="30" xfId="2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31" xfId="2" applyFont="1" applyFill="1" applyBorder="1" applyAlignment="1">
      <alignment horizontal="center" vertical="center"/>
    </xf>
    <xf numFmtId="0" fontId="25" fillId="4" borderId="28" xfId="2" applyFont="1" applyFill="1" applyBorder="1" applyAlignment="1">
      <alignment horizontal="center" vertical="center"/>
    </xf>
    <xf numFmtId="0" fontId="25" fillId="4" borderId="7" xfId="2" applyFont="1" applyFill="1" applyBorder="1" applyAlignment="1">
      <alignment horizontal="center" vertical="center"/>
    </xf>
    <xf numFmtId="0" fontId="25" fillId="4" borderId="29" xfId="2" applyFont="1" applyFill="1" applyBorder="1" applyAlignment="1">
      <alignment horizontal="center" vertical="center"/>
    </xf>
    <xf numFmtId="0" fontId="25" fillId="4" borderId="30" xfId="2" applyFont="1" applyFill="1" applyBorder="1" applyAlignment="1">
      <alignment horizontal="center" vertical="center"/>
    </xf>
    <xf numFmtId="0" fontId="25" fillId="4" borderId="16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5" fillId="4" borderId="25" xfId="2" applyFont="1" applyFill="1" applyBorder="1" applyAlignment="1">
      <alignment horizontal="center" vertical="center"/>
    </xf>
    <xf numFmtId="0" fontId="25" fillId="4" borderId="26" xfId="2" applyFont="1" applyFill="1" applyBorder="1" applyAlignment="1">
      <alignment horizontal="center" vertical="center"/>
    </xf>
    <xf numFmtId="20" fontId="25" fillId="0" borderId="32" xfId="3" applyNumberFormat="1" applyFont="1" applyBorder="1" applyAlignment="1">
      <alignment horizontal="center" vertical="center" wrapText="1"/>
    </xf>
    <xf numFmtId="0" fontId="25" fillId="4" borderId="33" xfId="2" applyFont="1" applyFill="1" applyBorder="1" applyAlignment="1">
      <alignment horizontal="center" vertical="center"/>
    </xf>
    <xf numFmtId="0" fontId="25" fillId="4" borderId="34" xfId="2" applyFont="1" applyFill="1" applyBorder="1" applyAlignment="1">
      <alignment horizontal="center" vertical="center"/>
    </xf>
    <xf numFmtId="0" fontId="25" fillId="4" borderId="35" xfId="2" applyFont="1" applyFill="1" applyBorder="1" applyAlignment="1">
      <alignment horizontal="center" vertical="center"/>
    </xf>
    <xf numFmtId="0" fontId="25" fillId="4" borderId="36" xfId="2" applyFont="1" applyFill="1" applyBorder="1" applyAlignment="1">
      <alignment horizontal="center" vertical="center"/>
    </xf>
    <xf numFmtId="0" fontId="25" fillId="4" borderId="4" xfId="2" applyFont="1" applyFill="1" applyBorder="1" applyAlignment="1">
      <alignment horizontal="center" vertical="center"/>
    </xf>
    <xf numFmtId="0" fontId="25" fillId="4" borderId="37" xfId="2" applyFont="1" applyFill="1" applyBorder="1" applyAlignment="1">
      <alignment horizontal="center" vertical="center"/>
    </xf>
    <xf numFmtId="0" fontId="25" fillId="0" borderId="38" xfId="2" applyFont="1" applyFill="1" applyBorder="1" applyAlignment="1">
      <alignment horizontal="center" vertical="center"/>
    </xf>
    <xf numFmtId="0" fontId="25" fillId="0" borderId="34" xfId="2" applyFont="1" applyFill="1" applyBorder="1" applyAlignment="1">
      <alignment horizontal="center" vertical="center"/>
    </xf>
    <xf numFmtId="0" fontId="25" fillId="0" borderId="35" xfId="2" applyFont="1" applyFill="1" applyBorder="1" applyAlignment="1">
      <alignment horizontal="center" vertical="center"/>
    </xf>
    <xf numFmtId="20" fontId="25" fillId="0" borderId="39" xfId="3" applyNumberFormat="1" applyFont="1" applyBorder="1" applyAlignment="1">
      <alignment horizontal="center" vertical="center" wrapText="1"/>
    </xf>
    <xf numFmtId="20" fontId="25" fillId="0" borderId="40" xfId="3" applyNumberFormat="1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20" fontId="22" fillId="0" borderId="0" xfId="3" applyNumberFormat="1" applyFont="1" applyBorder="1" applyAlignment="1">
      <alignment horizontal="center" vertical="center" wrapText="1"/>
    </xf>
    <xf numFmtId="0" fontId="30" fillId="0" borderId="0" xfId="2" applyFont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5" fillId="0" borderId="0" xfId="2" applyFont="1" applyFill="1" applyAlignment="1">
      <alignment vertical="center"/>
    </xf>
    <xf numFmtId="20" fontId="33" fillId="0" borderId="0" xfId="2" applyNumberFormat="1" applyFont="1" applyFill="1" applyAlignment="1">
      <alignment vertical="center"/>
    </xf>
    <xf numFmtId="20" fontId="34" fillId="0" borderId="0" xfId="2" applyNumberFormat="1" applyFont="1" applyAlignment="1">
      <alignment vertical="center"/>
    </xf>
    <xf numFmtId="0" fontId="25" fillId="4" borderId="16" xfId="2" quotePrefix="1" applyFont="1" applyFill="1" applyBorder="1" applyAlignment="1">
      <alignment horizontal="center" vertical="center"/>
    </xf>
    <xf numFmtId="0" fontId="25" fillId="4" borderId="31" xfId="2" quotePrefix="1" applyFont="1" applyFill="1" applyBorder="1" applyAlignment="1">
      <alignment horizontal="center" vertical="center"/>
    </xf>
    <xf numFmtId="0" fontId="22" fillId="4" borderId="29" xfId="2" quotePrefix="1" applyFont="1" applyFill="1" applyBorder="1" applyAlignment="1">
      <alignment horizontal="center" vertical="center"/>
    </xf>
    <xf numFmtId="0" fontId="25" fillId="4" borderId="34" xfId="2" quotePrefix="1" applyFont="1" applyFill="1" applyBorder="1" applyAlignment="1">
      <alignment horizontal="center" vertical="center"/>
    </xf>
    <xf numFmtId="0" fontId="25" fillId="4" borderId="29" xfId="2" quotePrefix="1" applyFont="1" applyFill="1" applyBorder="1" applyAlignment="1">
      <alignment horizontal="center" vertical="center"/>
    </xf>
    <xf numFmtId="0" fontId="25" fillId="0" borderId="25" xfId="2" quotePrefix="1" applyFont="1" applyFill="1" applyBorder="1" applyAlignment="1">
      <alignment horizontal="center" vertical="center"/>
    </xf>
    <xf numFmtId="0" fontId="25" fillId="0" borderId="26" xfId="2" quotePrefix="1" applyFont="1" applyFill="1" applyBorder="1" applyAlignment="1">
      <alignment horizontal="center" vertical="center"/>
    </xf>
    <xf numFmtId="0" fontId="25" fillId="0" borderId="7" xfId="2" quotePrefix="1" applyFont="1" applyFill="1" applyBorder="1" applyAlignment="1">
      <alignment horizontal="center" vertical="center"/>
    </xf>
    <xf numFmtId="0" fontId="25" fillId="0" borderId="29" xfId="2" quotePrefix="1" applyFont="1" applyFill="1" applyBorder="1" applyAlignment="1">
      <alignment horizontal="center" vertical="center"/>
    </xf>
    <xf numFmtId="0" fontId="25" fillId="0" borderId="34" xfId="2" quotePrefix="1" applyFont="1" applyFill="1" applyBorder="1" applyAlignment="1">
      <alignment horizontal="center" vertical="center"/>
    </xf>
    <xf numFmtId="0" fontId="25" fillId="0" borderId="35" xfId="2" quotePrefix="1" applyFont="1" applyFill="1" applyBorder="1" applyAlignment="1">
      <alignment horizontal="center" vertical="center"/>
    </xf>
    <xf numFmtId="0" fontId="4" fillId="0" borderId="9" xfId="5" quotePrefix="1" applyFont="1" applyBorder="1" applyAlignment="1">
      <alignment wrapText="1"/>
    </xf>
    <xf numFmtId="0" fontId="4" fillId="0" borderId="9" xfId="5" quotePrefix="1" applyFont="1" applyBorder="1" applyAlignment="1">
      <alignment horizontal="center" vertical="center" wrapText="1"/>
    </xf>
    <xf numFmtId="0" fontId="4" fillId="0" borderId="4" xfId="5" quotePrefix="1" applyFont="1" applyBorder="1" applyAlignment="1">
      <alignment horizontal="center" vertical="center" wrapText="1"/>
    </xf>
    <xf numFmtId="0" fontId="4" fillId="0" borderId="5" xfId="5" quotePrefix="1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8" fillId="0" borderId="0" xfId="6" applyFont="1" applyFill="1" applyBorder="1"/>
    <xf numFmtId="0" fontId="44" fillId="0" borderId="0" xfId="6" applyFont="1" applyFill="1" applyBorder="1" applyAlignment="1">
      <alignment horizontal="center"/>
    </xf>
    <xf numFmtId="0" fontId="44" fillId="0" borderId="0" xfId="6" applyFont="1" applyFill="1" applyBorder="1" applyAlignment="1">
      <alignment horizontal="left"/>
    </xf>
    <xf numFmtId="0" fontId="44" fillId="0" borderId="0" xfId="6" applyFont="1" applyFill="1" applyBorder="1"/>
    <xf numFmtId="0" fontId="51" fillId="0" borderId="16" xfId="6" applyFont="1" applyFill="1" applyBorder="1" applyAlignment="1">
      <alignment horizontal="center" vertical="center"/>
    </xf>
    <xf numFmtId="0" fontId="52" fillId="0" borderId="0" xfId="6" applyFont="1" applyFill="1" applyBorder="1" applyAlignment="1">
      <alignment horizontal="center" vertical="center"/>
    </xf>
    <xf numFmtId="0" fontId="51" fillId="0" borderId="7" xfId="6" applyFont="1" applyFill="1" applyBorder="1" applyAlignment="1">
      <alignment horizontal="center" vertical="center"/>
    </xf>
    <xf numFmtId="0" fontId="53" fillId="0" borderId="7" xfId="6" applyFont="1" applyFill="1" applyBorder="1" applyAlignment="1">
      <alignment horizontal="center" vertical="center" wrapText="1"/>
    </xf>
    <xf numFmtId="0" fontId="53" fillId="0" borderId="0" xfId="6" applyFont="1" applyFill="1" applyBorder="1" applyAlignment="1">
      <alignment horizontal="center" vertical="center" wrapText="1"/>
    </xf>
    <xf numFmtId="0" fontId="53" fillId="0" borderId="7" xfId="6" applyFont="1" applyFill="1" applyBorder="1" applyAlignment="1">
      <alignment horizontal="center" vertical="center"/>
    </xf>
    <xf numFmtId="0" fontId="8" fillId="0" borderId="9" xfId="5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25" fillId="0" borderId="18" xfId="3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9" xfId="4" applyFont="1" applyBorder="1" applyAlignment="1">
      <alignment horizontal="left" vertical="center"/>
    </xf>
    <xf numFmtId="0" fontId="19" fillId="0" borderId="16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20" fillId="0" borderId="16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1" fillId="0" borderId="0" xfId="5" applyFont="1" applyAlignment="1">
      <alignment horizontal="center" wrapText="1"/>
    </xf>
    <xf numFmtId="0" fontId="2" fillId="0" borderId="0" xfId="5" applyFont="1" applyAlignment="1">
      <alignment horizontal="center" wrapText="1"/>
    </xf>
    <xf numFmtId="0" fontId="4" fillId="0" borderId="9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9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45" fillId="0" borderId="0" xfId="6" applyFont="1" applyFill="1" applyBorder="1" applyAlignment="1">
      <alignment horizontal="center" vertical="center"/>
    </xf>
    <xf numFmtId="0" fontId="49" fillId="0" borderId="0" xfId="6" applyFont="1" applyFill="1" applyBorder="1" applyAlignment="1">
      <alignment horizontal="center" vertical="center"/>
    </xf>
    <xf numFmtId="0" fontId="50" fillId="0" borderId="0" xfId="6" applyFont="1" applyFill="1" applyBorder="1" applyAlignment="1">
      <alignment horizontal="center" vertical="center"/>
    </xf>
  </cellXfs>
  <cellStyles count="7">
    <cellStyle name="Normal" xfId="5"/>
    <cellStyle name="Normal_團體賽_名單_日程_成績表_績分" xfId="4"/>
    <cellStyle name="Normal_團體賽_名單_日程_成績表_績分 2" xfId="6"/>
    <cellStyle name="一般" xfId="0" builtinId="0"/>
    <cellStyle name="一般 2" xfId="2"/>
    <cellStyle name="一般_08年公開賽名單_日程_賽程_成績" xfId="3"/>
    <cellStyle name="一般_32學界羽毛球第1階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5" zoomScale="115" zoomScaleNormal="115" workbookViewId="0">
      <selection activeCell="A33" sqref="A33:A37"/>
    </sheetView>
  </sheetViews>
  <sheetFormatPr defaultColWidth="9" defaultRowHeight="16.5"/>
  <cols>
    <col min="1" max="1" width="10.5" style="88" customWidth="1"/>
    <col min="2" max="6" width="17.125" style="88" customWidth="1"/>
    <col min="7" max="7" width="3.25" style="88" customWidth="1"/>
    <col min="8" max="8" width="8.5" style="88" customWidth="1"/>
    <col min="9" max="18" width="9" style="88"/>
    <col min="19" max="19" width="11.75" style="88" customWidth="1"/>
    <col min="20" max="257" width="9" style="88"/>
    <col min="258" max="258" width="10.5" style="88" customWidth="1"/>
    <col min="259" max="259" width="11.75" style="88" customWidth="1"/>
    <col min="260" max="263" width="16.75" style="88" customWidth="1"/>
    <col min="264" max="264" width="9" style="88"/>
    <col min="265" max="265" width="8.5" style="88" customWidth="1"/>
    <col min="266" max="513" width="9" style="88"/>
    <col min="514" max="514" width="10.5" style="88" customWidth="1"/>
    <col min="515" max="515" width="11.75" style="88" customWidth="1"/>
    <col min="516" max="519" width="16.75" style="88" customWidth="1"/>
    <col min="520" max="520" width="9" style="88"/>
    <col min="521" max="521" width="8.5" style="88" customWidth="1"/>
    <col min="522" max="769" width="9" style="88"/>
    <col min="770" max="770" width="10.5" style="88" customWidth="1"/>
    <col min="771" max="771" width="11.75" style="88" customWidth="1"/>
    <col min="772" max="775" width="16.75" style="88" customWidth="1"/>
    <col min="776" max="776" width="9" style="88"/>
    <col min="777" max="777" width="8.5" style="88" customWidth="1"/>
    <col min="778" max="1025" width="9" style="88"/>
    <col min="1026" max="1026" width="10.5" style="88" customWidth="1"/>
    <col min="1027" max="1027" width="11.75" style="88" customWidth="1"/>
    <col min="1028" max="1031" width="16.75" style="88" customWidth="1"/>
    <col min="1032" max="1032" width="9" style="88"/>
    <col min="1033" max="1033" width="8.5" style="88" customWidth="1"/>
    <col min="1034" max="1281" width="9" style="88"/>
    <col min="1282" max="1282" width="10.5" style="88" customWidth="1"/>
    <col min="1283" max="1283" width="11.75" style="88" customWidth="1"/>
    <col min="1284" max="1287" width="16.75" style="88" customWidth="1"/>
    <col min="1288" max="1288" width="9" style="88"/>
    <col min="1289" max="1289" width="8.5" style="88" customWidth="1"/>
    <col min="1290" max="1537" width="9" style="88"/>
    <col min="1538" max="1538" width="10.5" style="88" customWidth="1"/>
    <col min="1539" max="1539" width="11.75" style="88" customWidth="1"/>
    <col min="1540" max="1543" width="16.75" style="88" customWidth="1"/>
    <col min="1544" max="1544" width="9" style="88"/>
    <col min="1545" max="1545" width="8.5" style="88" customWidth="1"/>
    <col min="1546" max="1793" width="9" style="88"/>
    <col min="1794" max="1794" width="10.5" style="88" customWidth="1"/>
    <col min="1795" max="1795" width="11.75" style="88" customWidth="1"/>
    <col min="1796" max="1799" width="16.75" style="88" customWidth="1"/>
    <col min="1800" max="1800" width="9" style="88"/>
    <col min="1801" max="1801" width="8.5" style="88" customWidth="1"/>
    <col min="1802" max="2049" width="9" style="88"/>
    <col min="2050" max="2050" width="10.5" style="88" customWidth="1"/>
    <col min="2051" max="2051" width="11.75" style="88" customWidth="1"/>
    <col min="2052" max="2055" width="16.75" style="88" customWidth="1"/>
    <col min="2056" max="2056" width="9" style="88"/>
    <col min="2057" max="2057" width="8.5" style="88" customWidth="1"/>
    <col min="2058" max="2305" width="9" style="88"/>
    <col min="2306" max="2306" width="10.5" style="88" customWidth="1"/>
    <col min="2307" max="2307" width="11.75" style="88" customWidth="1"/>
    <col min="2308" max="2311" width="16.75" style="88" customWidth="1"/>
    <col min="2312" max="2312" width="9" style="88"/>
    <col min="2313" max="2313" width="8.5" style="88" customWidth="1"/>
    <col min="2314" max="2561" width="9" style="88"/>
    <col min="2562" max="2562" width="10.5" style="88" customWidth="1"/>
    <col min="2563" max="2563" width="11.75" style="88" customWidth="1"/>
    <col min="2564" max="2567" width="16.75" style="88" customWidth="1"/>
    <col min="2568" max="2568" width="9" style="88"/>
    <col min="2569" max="2569" width="8.5" style="88" customWidth="1"/>
    <col min="2570" max="2817" width="9" style="88"/>
    <col min="2818" max="2818" width="10.5" style="88" customWidth="1"/>
    <col min="2819" max="2819" width="11.75" style="88" customWidth="1"/>
    <col min="2820" max="2823" width="16.75" style="88" customWidth="1"/>
    <col min="2824" max="2824" width="9" style="88"/>
    <col min="2825" max="2825" width="8.5" style="88" customWidth="1"/>
    <col min="2826" max="3073" width="9" style="88"/>
    <col min="3074" max="3074" width="10.5" style="88" customWidth="1"/>
    <col min="3075" max="3075" width="11.75" style="88" customWidth="1"/>
    <col min="3076" max="3079" width="16.75" style="88" customWidth="1"/>
    <col min="3080" max="3080" width="9" style="88"/>
    <col min="3081" max="3081" width="8.5" style="88" customWidth="1"/>
    <col min="3082" max="3329" width="9" style="88"/>
    <col min="3330" max="3330" width="10.5" style="88" customWidth="1"/>
    <col min="3331" max="3331" width="11.75" style="88" customWidth="1"/>
    <col min="3332" max="3335" width="16.75" style="88" customWidth="1"/>
    <col min="3336" max="3336" width="9" style="88"/>
    <col min="3337" max="3337" width="8.5" style="88" customWidth="1"/>
    <col min="3338" max="3585" width="9" style="88"/>
    <col min="3586" max="3586" width="10.5" style="88" customWidth="1"/>
    <col min="3587" max="3587" width="11.75" style="88" customWidth="1"/>
    <col min="3588" max="3591" width="16.75" style="88" customWidth="1"/>
    <col min="3592" max="3592" width="9" style="88"/>
    <col min="3593" max="3593" width="8.5" style="88" customWidth="1"/>
    <col min="3594" max="3841" width="9" style="88"/>
    <col min="3842" max="3842" width="10.5" style="88" customWidth="1"/>
    <col min="3843" max="3843" width="11.75" style="88" customWidth="1"/>
    <col min="3844" max="3847" width="16.75" style="88" customWidth="1"/>
    <col min="3848" max="3848" width="9" style="88"/>
    <col min="3849" max="3849" width="8.5" style="88" customWidth="1"/>
    <col min="3850" max="4097" width="9" style="88"/>
    <col min="4098" max="4098" width="10.5" style="88" customWidth="1"/>
    <col min="4099" max="4099" width="11.75" style="88" customWidth="1"/>
    <col min="4100" max="4103" width="16.75" style="88" customWidth="1"/>
    <col min="4104" max="4104" width="9" style="88"/>
    <col min="4105" max="4105" width="8.5" style="88" customWidth="1"/>
    <col min="4106" max="4353" width="9" style="88"/>
    <col min="4354" max="4354" width="10.5" style="88" customWidth="1"/>
    <col min="4355" max="4355" width="11.75" style="88" customWidth="1"/>
    <col min="4356" max="4359" width="16.75" style="88" customWidth="1"/>
    <col min="4360" max="4360" width="9" style="88"/>
    <col min="4361" max="4361" width="8.5" style="88" customWidth="1"/>
    <col min="4362" max="4609" width="9" style="88"/>
    <col min="4610" max="4610" width="10.5" style="88" customWidth="1"/>
    <col min="4611" max="4611" width="11.75" style="88" customWidth="1"/>
    <col min="4612" max="4615" width="16.75" style="88" customWidth="1"/>
    <col min="4616" max="4616" width="9" style="88"/>
    <col min="4617" max="4617" width="8.5" style="88" customWidth="1"/>
    <col min="4618" max="4865" width="9" style="88"/>
    <col min="4866" max="4866" width="10.5" style="88" customWidth="1"/>
    <col min="4867" max="4867" width="11.75" style="88" customWidth="1"/>
    <col min="4868" max="4871" width="16.75" style="88" customWidth="1"/>
    <col min="4872" max="4872" width="9" style="88"/>
    <col min="4873" max="4873" width="8.5" style="88" customWidth="1"/>
    <col min="4874" max="5121" width="9" style="88"/>
    <col min="5122" max="5122" width="10.5" style="88" customWidth="1"/>
    <col min="5123" max="5123" width="11.75" style="88" customWidth="1"/>
    <col min="5124" max="5127" width="16.75" style="88" customWidth="1"/>
    <col min="5128" max="5128" width="9" style="88"/>
    <col min="5129" max="5129" width="8.5" style="88" customWidth="1"/>
    <col min="5130" max="5377" width="9" style="88"/>
    <col min="5378" max="5378" width="10.5" style="88" customWidth="1"/>
    <col min="5379" max="5379" width="11.75" style="88" customWidth="1"/>
    <col min="5380" max="5383" width="16.75" style="88" customWidth="1"/>
    <col min="5384" max="5384" width="9" style="88"/>
    <col min="5385" max="5385" width="8.5" style="88" customWidth="1"/>
    <col min="5386" max="5633" width="9" style="88"/>
    <col min="5634" max="5634" width="10.5" style="88" customWidth="1"/>
    <col min="5635" max="5635" width="11.75" style="88" customWidth="1"/>
    <col min="5636" max="5639" width="16.75" style="88" customWidth="1"/>
    <col min="5640" max="5640" width="9" style="88"/>
    <col min="5641" max="5641" width="8.5" style="88" customWidth="1"/>
    <col min="5642" max="5889" width="9" style="88"/>
    <col min="5890" max="5890" width="10.5" style="88" customWidth="1"/>
    <col min="5891" max="5891" width="11.75" style="88" customWidth="1"/>
    <col min="5892" max="5895" width="16.75" style="88" customWidth="1"/>
    <col min="5896" max="5896" width="9" style="88"/>
    <col min="5897" max="5897" width="8.5" style="88" customWidth="1"/>
    <col min="5898" max="6145" width="9" style="88"/>
    <col min="6146" max="6146" width="10.5" style="88" customWidth="1"/>
    <col min="6147" max="6147" width="11.75" style="88" customWidth="1"/>
    <col min="6148" max="6151" width="16.75" style="88" customWidth="1"/>
    <col min="6152" max="6152" width="9" style="88"/>
    <col min="6153" max="6153" width="8.5" style="88" customWidth="1"/>
    <col min="6154" max="6401" width="9" style="88"/>
    <col min="6402" max="6402" width="10.5" style="88" customWidth="1"/>
    <col min="6403" max="6403" width="11.75" style="88" customWidth="1"/>
    <col min="6404" max="6407" width="16.75" style="88" customWidth="1"/>
    <col min="6408" max="6408" width="9" style="88"/>
    <col min="6409" max="6409" width="8.5" style="88" customWidth="1"/>
    <col min="6410" max="6657" width="9" style="88"/>
    <col min="6658" max="6658" width="10.5" style="88" customWidth="1"/>
    <col min="6659" max="6659" width="11.75" style="88" customWidth="1"/>
    <col min="6660" max="6663" width="16.75" style="88" customWidth="1"/>
    <col min="6664" max="6664" width="9" style="88"/>
    <col min="6665" max="6665" width="8.5" style="88" customWidth="1"/>
    <col min="6666" max="6913" width="9" style="88"/>
    <col min="6914" max="6914" width="10.5" style="88" customWidth="1"/>
    <col min="6915" max="6915" width="11.75" style="88" customWidth="1"/>
    <col min="6916" max="6919" width="16.75" style="88" customWidth="1"/>
    <col min="6920" max="6920" width="9" style="88"/>
    <col min="6921" max="6921" width="8.5" style="88" customWidth="1"/>
    <col min="6922" max="7169" width="9" style="88"/>
    <col min="7170" max="7170" width="10.5" style="88" customWidth="1"/>
    <col min="7171" max="7171" width="11.75" style="88" customWidth="1"/>
    <col min="7172" max="7175" width="16.75" style="88" customWidth="1"/>
    <col min="7176" max="7176" width="9" style="88"/>
    <col min="7177" max="7177" width="8.5" style="88" customWidth="1"/>
    <col min="7178" max="7425" width="9" style="88"/>
    <col min="7426" max="7426" width="10.5" style="88" customWidth="1"/>
    <col min="7427" max="7427" width="11.75" style="88" customWidth="1"/>
    <col min="7428" max="7431" width="16.75" style="88" customWidth="1"/>
    <col min="7432" max="7432" width="9" style="88"/>
    <col min="7433" max="7433" width="8.5" style="88" customWidth="1"/>
    <col min="7434" max="7681" width="9" style="88"/>
    <col min="7682" max="7682" width="10.5" style="88" customWidth="1"/>
    <col min="7683" max="7683" width="11.75" style="88" customWidth="1"/>
    <col min="7684" max="7687" width="16.75" style="88" customWidth="1"/>
    <col min="7688" max="7688" width="9" style="88"/>
    <col min="7689" max="7689" width="8.5" style="88" customWidth="1"/>
    <col min="7690" max="7937" width="9" style="88"/>
    <col min="7938" max="7938" width="10.5" style="88" customWidth="1"/>
    <col min="7939" max="7939" width="11.75" style="88" customWidth="1"/>
    <col min="7940" max="7943" width="16.75" style="88" customWidth="1"/>
    <col min="7944" max="7944" width="9" style="88"/>
    <col min="7945" max="7945" width="8.5" style="88" customWidth="1"/>
    <col min="7946" max="8193" width="9" style="88"/>
    <col min="8194" max="8194" width="10.5" style="88" customWidth="1"/>
    <col min="8195" max="8195" width="11.75" style="88" customWidth="1"/>
    <col min="8196" max="8199" width="16.75" style="88" customWidth="1"/>
    <col min="8200" max="8200" width="9" style="88"/>
    <col min="8201" max="8201" width="8.5" style="88" customWidth="1"/>
    <col min="8202" max="8449" width="9" style="88"/>
    <col min="8450" max="8450" width="10.5" style="88" customWidth="1"/>
    <col min="8451" max="8451" width="11.75" style="88" customWidth="1"/>
    <col min="8452" max="8455" width="16.75" style="88" customWidth="1"/>
    <col min="8456" max="8456" width="9" style="88"/>
    <col min="8457" max="8457" width="8.5" style="88" customWidth="1"/>
    <col min="8458" max="8705" width="9" style="88"/>
    <col min="8706" max="8706" width="10.5" style="88" customWidth="1"/>
    <col min="8707" max="8707" width="11.75" style="88" customWidth="1"/>
    <col min="8708" max="8711" width="16.75" style="88" customWidth="1"/>
    <col min="8712" max="8712" width="9" style="88"/>
    <col min="8713" max="8713" width="8.5" style="88" customWidth="1"/>
    <col min="8714" max="8961" width="9" style="88"/>
    <col min="8962" max="8962" width="10.5" style="88" customWidth="1"/>
    <col min="8963" max="8963" width="11.75" style="88" customWidth="1"/>
    <col min="8964" max="8967" width="16.75" style="88" customWidth="1"/>
    <col min="8968" max="8968" width="9" style="88"/>
    <col min="8969" max="8969" width="8.5" style="88" customWidth="1"/>
    <col min="8970" max="9217" width="9" style="88"/>
    <col min="9218" max="9218" width="10.5" style="88" customWidth="1"/>
    <col min="9219" max="9219" width="11.75" style="88" customWidth="1"/>
    <col min="9220" max="9223" width="16.75" style="88" customWidth="1"/>
    <col min="9224" max="9224" width="9" style="88"/>
    <col min="9225" max="9225" width="8.5" style="88" customWidth="1"/>
    <col min="9226" max="9473" width="9" style="88"/>
    <col min="9474" max="9474" width="10.5" style="88" customWidth="1"/>
    <col min="9475" max="9475" width="11.75" style="88" customWidth="1"/>
    <col min="9476" max="9479" width="16.75" style="88" customWidth="1"/>
    <col min="9480" max="9480" width="9" style="88"/>
    <col min="9481" max="9481" width="8.5" style="88" customWidth="1"/>
    <col min="9482" max="9729" width="9" style="88"/>
    <col min="9730" max="9730" width="10.5" style="88" customWidth="1"/>
    <col min="9731" max="9731" width="11.75" style="88" customWidth="1"/>
    <col min="9732" max="9735" width="16.75" style="88" customWidth="1"/>
    <col min="9736" max="9736" width="9" style="88"/>
    <col min="9737" max="9737" width="8.5" style="88" customWidth="1"/>
    <col min="9738" max="9985" width="9" style="88"/>
    <col min="9986" max="9986" width="10.5" style="88" customWidth="1"/>
    <col min="9987" max="9987" width="11.75" style="88" customWidth="1"/>
    <col min="9988" max="9991" width="16.75" style="88" customWidth="1"/>
    <col min="9992" max="9992" width="9" style="88"/>
    <col min="9993" max="9993" width="8.5" style="88" customWidth="1"/>
    <col min="9994" max="10241" width="9" style="88"/>
    <col min="10242" max="10242" width="10.5" style="88" customWidth="1"/>
    <col min="10243" max="10243" width="11.75" style="88" customWidth="1"/>
    <col min="10244" max="10247" width="16.75" style="88" customWidth="1"/>
    <col min="10248" max="10248" width="9" style="88"/>
    <col min="10249" max="10249" width="8.5" style="88" customWidth="1"/>
    <col min="10250" max="10497" width="9" style="88"/>
    <col min="10498" max="10498" width="10.5" style="88" customWidth="1"/>
    <col min="10499" max="10499" width="11.75" style="88" customWidth="1"/>
    <col min="10500" max="10503" width="16.75" style="88" customWidth="1"/>
    <col min="10504" max="10504" width="9" style="88"/>
    <col min="10505" max="10505" width="8.5" style="88" customWidth="1"/>
    <col min="10506" max="10753" width="9" style="88"/>
    <col min="10754" max="10754" width="10.5" style="88" customWidth="1"/>
    <col min="10755" max="10755" width="11.75" style="88" customWidth="1"/>
    <col min="10756" max="10759" width="16.75" style="88" customWidth="1"/>
    <col min="10760" max="10760" width="9" style="88"/>
    <col min="10761" max="10761" width="8.5" style="88" customWidth="1"/>
    <col min="10762" max="11009" width="9" style="88"/>
    <col min="11010" max="11010" width="10.5" style="88" customWidth="1"/>
    <col min="11011" max="11011" width="11.75" style="88" customWidth="1"/>
    <col min="11012" max="11015" width="16.75" style="88" customWidth="1"/>
    <col min="11016" max="11016" width="9" style="88"/>
    <col min="11017" max="11017" width="8.5" style="88" customWidth="1"/>
    <col min="11018" max="11265" width="9" style="88"/>
    <col min="11266" max="11266" width="10.5" style="88" customWidth="1"/>
    <col min="11267" max="11267" width="11.75" style="88" customWidth="1"/>
    <col min="11268" max="11271" width="16.75" style="88" customWidth="1"/>
    <col min="11272" max="11272" width="9" style="88"/>
    <col min="11273" max="11273" width="8.5" style="88" customWidth="1"/>
    <col min="11274" max="11521" width="9" style="88"/>
    <col min="11522" max="11522" width="10.5" style="88" customWidth="1"/>
    <col min="11523" max="11523" width="11.75" style="88" customWidth="1"/>
    <col min="11524" max="11527" width="16.75" style="88" customWidth="1"/>
    <col min="11528" max="11528" width="9" style="88"/>
    <col min="11529" max="11529" width="8.5" style="88" customWidth="1"/>
    <col min="11530" max="11777" width="9" style="88"/>
    <col min="11778" max="11778" width="10.5" style="88" customWidth="1"/>
    <col min="11779" max="11779" width="11.75" style="88" customWidth="1"/>
    <col min="11780" max="11783" width="16.75" style="88" customWidth="1"/>
    <col min="11784" max="11784" width="9" style="88"/>
    <col min="11785" max="11785" width="8.5" style="88" customWidth="1"/>
    <col min="11786" max="12033" width="9" style="88"/>
    <col min="12034" max="12034" width="10.5" style="88" customWidth="1"/>
    <col min="12035" max="12035" width="11.75" style="88" customWidth="1"/>
    <col min="12036" max="12039" width="16.75" style="88" customWidth="1"/>
    <col min="12040" max="12040" width="9" style="88"/>
    <col min="12041" max="12041" width="8.5" style="88" customWidth="1"/>
    <col min="12042" max="12289" width="9" style="88"/>
    <col min="12290" max="12290" width="10.5" style="88" customWidth="1"/>
    <col min="12291" max="12291" width="11.75" style="88" customWidth="1"/>
    <col min="12292" max="12295" width="16.75" style="88" customWidth="1"/>
    <col min="12296" max="12296" width="9" style="88"/>
    <col min="12297" max="12297" width="8.5" style="88" customWidth="1"/>
    <col min="12298" max="12545" width="9" style="88"/>
    <col min="12546" max="12546" width="10.5" style="88" customWidth="1"/>
    <col min="12547" max="12547" width="11.75" style="88" customWidth="1"/>
    <col min="12548" max="12551" width="16.75" style="88" customWidth="1"/>
    <col min="12552" max="12552" width="9" style="88"/>
    <col min="12553" max="12553" width="8.5" style="88" customWidth="1"/>
    <col min="12554" max="12801" width="9" style="88"/>
    <col min="12802" max="12802" width="10.5" style="88" customWidth="1"/>
    <col min="12803" max="12803" width="11.75" style="88" customWidth="1"/>
    <col min="12804" max="12807" width="16.75" style="88" customWidth="1"/>
    <col min="12808" max="12808" width="9" style="88"/>
    <col min="12809" max="12809" width="8.5" style="88" customWidth="1"/>
    <col min="12810" max="13057" width="9" style="88"/>
    <col min="13058" max="13058" width="10.5" style="88" customWidth="1"/>
    <col min="13059" max="13059" width="11.75" style="88" customWidth="1"/>
    <col min="13060" max="13063" width="16.75" style="88" customWidth="1"/>
    <col min="13064" max="13064" width="9" style="88"/>
    <col min="13065" max="13065" width="8.5" style="88" customWidth="1"/>
    <col min="13066" max="13313" width="9" style="88"/>
    <col min="13314" max="13314" width="10.5" style="88" customWidth="1"/>
    <col min="13315" max="13315" width="11.75" style="88" customWidth="1"/>
    <col min="13316" max="13319" width="16.75" style="88" customWidth="1"/>
    <col min="13320" max="13320" width="9" style="88"/>
    <col min="13321" max="13321" width="8.5" style="88" customWidth="1"/>
    <col min="13322" max="13569" width="9" style="88"/>
    <col min="13570" max="13570" width="10.5" style="88" customWidth="1"/>
    <col min="13571" max="13571" width="11.75" style="88" customWidth="1"/>
    <col min="13572" max="13575" width="16.75" style="88" customWidth="1"/>
    <col min="13576" max="13576" width="9" style="88"/>
    <col min="13577" max="13577" width="8.5" style="88" customWidth="1"/>
    <col min="13578" max="13825" width="9" style="88"/>
    <col min="13826" max="13826" width="10.5" style="88" customWidth="1"/>
    <col min="13827" max="13827" width="11.75" style="88" customWidth="1"/>
    <col min="13828" max="13831" width="16.75" style="88" customWidth="1"/>
    <col min="13832" max="13832" width="9" style="88"/>
    <col min="13833" max="13833" width="8.5" style="88" customWidth="1"/>
    <col min="13834" max="14081" width="9" style="88"/>
    <col min="14082" max="14082" width="10.5" style="88" customWidth="1"/>
    <col min="14083" max="14083" width="11.75" style="88" customWidth="1"/>
    <col min="14084" max="14087" width="16.75" style="88" customWidth="1"/>
    <col min="14088" max="14088" width="9" style="88"/>
    <col min="14089" max="14089" width="8.5" style="88" customWidth="1"/>
    <col min="14090" max="14337" width="9" style="88"/>
    <col min="14338" max="14338" width="10.5" style="88" customWidth="1"/>
    <col min="14339" max="14339" width="11.75" style="88" customWidth="1"/>
    <col min="14340" max="14343" width="16.75" style="88" customWidth="1"/>
    <col min="14344" max="14344" width="9" style="88"/>
    <col min="14345" max="14345" width="8.5" style="88" customWidth="1"/>
    <col min="14346" max="14593" width="9" style="88"/>
    <col min="14594" max="14594" width="10.5" style="88" customWidth="1"/>
    <col min="14595" max="14595" width="11.75" style="88" customWidth="1"/>
    <col min="14596" max="14599" width="16.75" style="88" customWidth="1"/>
    <col min="14600" max="14600" width="9" style="88"/>
    <col min="14601" max="14601" width="8.5" style="88" customWidth="1"/>
    <col min="14602" max="14849" width="9" style="88"/>
    <col min="14850" max="14850" width="10.5" style="88" customWidth="1"/>
    <col min="14851" max="14851" width="11.75" style="88" customWidth="1"/>
    <col min="14852" max="14855" width="16.75" style="88" customWidth="1"/>
    <col min="14856" max="14856" width="9" style="88"/>
    <col min="14857" max="14857" width="8.5" style="88" customWidth="1"/>
    <col min="14858" max="15105" width="9" style="88"/>
    <col min="15106" max="15106" width="10.5" style="88" customWidth="1"/>
    <col min="15107" max="15107" width="11.75" style="88" customWidth="1"/>
    <col min="15108" max="15111" width="16.75" style="88" customWidth="1"/>
    <col min="15112" max="15112" width="9" style="88"/>
    <col min="15113" max="15113" width="8.5" style="88" customWidth="1"/>
    <col min="15114" max="15361" width="9" style="88"/>
    <col min="15362" max="15362" width="10.5" style="88" customWidth="1"/>
    <col min="15363" max="15363" width="11.75" style="88" customWidth="1"/>
    <col min="15364" max="15367" width="16.75" style="88" customWidth="1"/>
    <col min="15368" max="15368" width="9" style="88"/>
    <col min="15369" max="15369" width="8.5" style="88" customWidth="1"/>
    <col min="15370" max="15617" width="9" style="88"/>
    <col min="15618" max="15618" width="10.5" style="88" customWidth="1"/>
    <col min="15619" max="15619" width="11.75" style="88" customWidth="1"/>
    <col min="15620" max="15623" width="16.75" style="88" customWidth="1"/>
    <col min="15624" max="15624" width="9" style="88"/>
    <col min="15625" max="15625" width="8.5" style="88" customWidth="1"/>
    <col min="15626" max="15873" width="9" style="88"/>
    <col min="15874" max="15874" width="10.5" style="88" customWidth="1"/>
    <col min="15875" max="15875" width="11.75" style="88" customWidth="1"/>
    <col min="15876" max="15879" width="16.75" style="88" customWidth="1"/>
    <col min="15880" max="15880" width="9" style="88"/>
    <col min="15881" max="15881" width="8.5" style="88" customWidth="1"/>
    <col min="15882" max="16129" width="9" style="88"/>
    <col min="16130" max="16130" width="10.5" style="88" customWidth="1"/>
    <col min="16131" max="16131" width="11.75" style="88" customWidth="1"/>
    <col min="16132" max="16135" width="16.75" style="88" customWidth="1"/>
    <col min="16136" max="16136" width="9" style="88"/>
    <col min="16137" max="16137" width="8.5" style="88" customWidth="1"/>
    <col min="16138" max="16384" width="9" style="88"/>
  </cols>
  <sheetData>
    <row r="1" spans="1:21" ht="56.25" customHeight="1">
      <c r="A1" s="164" t="s">
        <v>0</v>
      </c>
      <c r="B1" s="164"/>
      <c r="C1" s="164"/>
      <c r="D1" s="164"/>
      <c r="E1" s="164"/>
      <c r="F1" s="164"/>
    </row>
    <row r="2" spans="1:21" ht="9.75" customHeight="1">
      <c r="A2" s="89"/>
      <c r="B2" s="89"/>
      <c r="C2" s="89"/>
      <c r="D2" s="89"/>
      <c r="E2" s="89"/>
    </row>
    <row r="3" spans="1:21" ht="31.5" customHeight="1">
      <c r="A3" s="90" t="s">
        <v>1</v>
      </c>
      <c r="B3" s="91" t="s">
        <v>2</v>
      </c>
      <c r="C3" s="92">
        <v>1</v>
      </c>
      <c r="D3" s="93">
        <v>2</v>
      </c>
      <c r="E3" s="93">
        <v>3</v>
      </c>
      <c r="F3" s="94">
        <v>4</v>
      </c>
    </row>
    <row r="4" spans="1:21" ht="24" customHeight="1">
      <c r="A4" s="167" t="s">
        <v>3</v>
      </c>
      <c r="B4" s="95">
        <v>0.8125</v>
      </c>
      <c r="C4" s="96" t="s">
        <v>4</v>
      </c>
      <c r="D4" s="97" t="s">
        <v>5</v>
      </c>
      <c r="E4" s="97" t="s">
        <v>6</v>
      </c>
      <c r="F4" s="98" t="s">
        <v>7</v>
      </c>
      <c r="H4" s="99"/>
      <c r="J4" s="133"/>
      <c r="K4" s="133"/>
      <c r="L4" s="133"/>
      <c r="M4" s="133"/>
      <c r="N4" s="133"/>
      <c r="P4" s="133"/>
      <c r="Q4" s="133"/>
      <c r="R4" s="133"/>
      <c r="S4" s="133"/>
      <c r="T4" s="133"/>
    </row>
    <row r="5" spans="1:21" ht="24" customHeight="1">
      <c r="A5" s="167"/>
      <c r="B5" s="100" t="s">
        <v>8</v>
      </c>
      <c r="C5" s="101" t="s">
        <v>9</v>
      </c>
      <c r="D5" s="102" t="s">
        <v>10</v>
      </c>
      <c r="E5" s="102" t="s">
        <v>11</v>
      </c>
      <c r="F5" s="103" t="s">
        <v>12</v>
      </c>
      <c r="H5" s="104"/>
      <c r="J5" s="133"/>
      <c r="K5" s="133"/>
      <c r="L5" s="133"/>
      <c r="M5" s="133"/>
      <c r="P5" s="133"/>
    </row>
    <row r="6" spans="1:21" ht="24" customHeight="1">
      <c r="A6" s="167"/>
      <c r="B6" s="100" t="s">
        <v>8</v>
      </c>
      <c r="C6" s="101" t="s">
        <v>13</v>
      </c>
      <c r="D6" s="102" t="s">
        <v>14</v>
      </c>
      <c r="E6" s="102" t="s">
        <v>15</v>
      </c>
      <c r="F6" s="103" t="s">
        <v>16</v>
      </c>
      <c r="H6" s="105"/>
      <c r="J6" s="133"/>
      <c r="K6" s="133"/>
      <c r="L6" s="133"/>
      <c r="M6" s="133"/>
      <c r="N6" s="133"/>
      <c r="O6" s="133"/>
      <c r="P6" s="133"/>
    </row>
    <row r="7" spans="1:21" ht="24" customHeight="1">
      <c r="A7" s="167"/>
      <c r="B7" s="100" t="s">
        <v>17</v>
      </c>
      <c r="C7" s="101" t="s">
        <v>18</v>
      </c>
      <c r="D7" s="102" t="s">
        <v>19</v>
      </c>
      <c r="E7" s="102" t="s">
        <v>20</v>
      </c>
      <c r="F7" s="103" t="s">
        <v>21</v>
      </c>
      <c r="H7" s="105"/>
      <c r="J7" s="133"/>
      <c r="K7" s="133"/>
      <c r="P7" s="133"/>
    </row>
    <row r="8" spans="1:21" ht="24" customHeight="1">
      <c r="A8" s="167"/>
      <c r="B8" s="100" t="s">
        <v>8</v>
      </c>
      <c r="C8" s="101" t="s">
        <v>22</v>
      </c>
      <c r="D8" s="102" t="s">
        <v>23</v>
      </c>
      <c r="E8" s="102" t="s">
        <v>24</v>
      </c>
      <c r="F8" s="103" t="s">
        <v>25</v>
      </c>
      <c r="J8" s="133"/>
      <c r="K8" s="133"/>
      <c r="L8" s="133"/>
      <c r="M8" s="133"/>
      <c r="N8" s="133"/>
      <c r="P8" s="133"/>
      <c r="Q8" s="133"/>
      <c r="R8" s="133"/>
    </row>
    <row r="9" spans="1:21" ht="24" customHeight="1">
      <c r="A9" s="167"/>
      <c r="B9" s="100" t="s">
        <v>8</v>
      </c>
      <c r="C9" s="106" t="s">
        <v>26</v>
      </c>
      <c r="D9" s="107" t="s">
        <v>27</v>
      </c>
      <c r="E9" s="107" t="s">
        <v>28</v>
      </c>
      <c r="F9" s="108" t="s">
        <v>29</v>
      </c>
      <c r="J9" s="133"/>
      <c r="K9" s="133"/>
      <c r="L9" s="133"/>
      <c r="M9" s="133"/>
      <c r="N9" s="133"/>
      <c r="P9" s="133"/>
    </row>
    <row r="10" spans="1:21" ht="24" customHeight="1">
      <c r="A10" s="167" t="s">
        <v>30</v>
      </c>
      <c r="B10" s="95">
        <v>0.8125</v>
      </c>
      <c r="C10" s="96" t="s">
        <v>31</v>
      </c>
      <c r="D10" s="97" t="s">
        <v>32</v>
      </c>
      <c r="E10" s="97" t="s">
        <v>33</v>
      </c>
      <c r="F10" s="98" t="s">
        <v>34</v>
      </c>
      <c r="J10" s="133"/>
      <c r="K10" s="133"/>
      <c r="L10" s="133"/>
      <c r="M10" s="133"/>
      <c r="S10" s="133"/>
      <c r="T10" s="133"/>
      <c r="U10" s="133"/>
    </row>
    <row r="11" spans="1:21" ht="24" customHeight="1">
      <c r="A11" s="167"/>
      <c r="B11" s="100" t="s">
        <v>8</v>
      </c>
      <c r="C11" s="101" t="s">
        <v>35</v>
      </c>
      <c r="D11" s="102" t="s">
        <v>36</v>
      </c>
      <c r="E11" s="102" t="s">
        <v>37</v>
      </c>
      <c r="F11" s="103" t="s">
        <v>38</v>
      </c>
      <c r="J11" s="133"/>
      <c r="K11" s="133"/>
      <c r="L11" s="133"/>
      <c r="M11" s="133"/>
      <c r="S11" s="133"/>
    </row>
    <row r="12" spans="1:21" ht="24" customHeight="1">
      <c r="A12" s="167"/>
      <c r="B12" s="100" t="s">
        <v>8</v>
      </c>
      <c r="C12" s="101" t="s">
        <v>39</v>
      </c>
      <c r="D12" s="102" t="s">
        <v>40</v>
      </c>
      <c r="E12" s="102" t="s">
        <v>41</v>
      </c>
      <c r="F12" s="103" t="s">
        <v>42</v>
      </c>
      <c r="J12" s="133"/>
      <c r="K12" s="133"/>
      <c r="N12" s="133"/>
      <c r="S12" s="133"/>
    </row>
    <row r="13" spans="1:21" ht="24" customHeight="1">
      <c r="A13" s="167"/>
      <c r="B13" s="100" t="s">
        <v>17</v>
      </c>
      <c r="C13" s="109" t="s">
        <v>43</v>
      </c>
      <c r="D13" s="110" t="s">
        <v>44</v>
      </c>
      <c r="E13" s="110" t="s">
        <v>45</v>
      </c>
      <c r="F13" s="111" t="s">
        <v>46</v>
      </c>
      <c r="M13" s="133"/>
      <c r="N13" s="133"/>
    </row>
    <row r="14" spans="1:21" ht="24" customHeight="1">
      <c r="A14" s="167"/>
      <c r="B14" s="100" t="s">
        <v>8</v>
      </c>
      <c r="C14" s="109" t="s">
        <v>47</v>
      </c>
      <c r="D14" s="110" t="s">
        <v>48</v>
      </c>
      <c r="E14" s="110" t="s">
        <v>49</v>
      </c>
      <c r="F14" s="111" t="s">
        <v>50</v>
      </c>
      <c r="I14" s="133"/>
      <c r="J14" s="133"/>
      <c r="K14" s="133"/>
      <c r="L14" s="133"/>
      <c r="N14" s="133"/>
    </row>
    <row r="15" spans="1:21" ht="24" customHeight="1">
      <c r="A15" s="167"/>
      <c r="B15" s="100" t="s">
        <v>8</v>
      </c>
      <c r="C15" s="109" t="s">
        <v>51</v>
      </c>
      <c r="D15" s="110" t="s">
        <v>52</v>
      </c>
      <c r="E15" s="110" t="s">
        <v>53</v>
      </c>
      <c r="F15" s="111" t="s">
        <v>54</v>
      </c>
      <c r="J15" s="133"/>
      <c r="N15" s="133"/>
    </row>
    <row r="16" spans="1:21" ht="24" customHeight="1">
      <c r="A16" s="167"/>
      <c r="B16" s="100" t="s">
        <v>8</v>
      </c>
      <c r="C16" s="112" t="s">
        <v>55</v>
      </c>
      <c r="D16" s="113" t="s">
        <v>56</v>
      </c>
      <c r="E16" s="136" t="s">
        <v>57</v>
      </c>
      <c r="F16" s="137" t="s">
        <v>57</v>
      </c>
      <c r="J16" s="133"/>
      <c r="N16" s="133"/>
    </row>
    <row r="17" spans="1:16" ht="24" customHeight="1">
      <c r="A17" s="167" t="s">
        <v>58</v>
      </c>
      <c r="B17" s="95">
        <v>0.8125</v>
      </c>
      <c r="C17" s="114" t="s">
        <v>59</v>
      </c>
      <c r="D17" s="115" t="s">
        <v>60</v>
      </c>
      <c r="E17" s="115" t="s">
        <v>61</v>
      </c>
      <c r="F17" s="116" t="s">
        <v>62</v>
      </c>
      <c r="I17" s="134"/>
      <c r="J17" s="133"/>
      <c r="K17" s="133"/>
      <c r="L17" s="133"/>
      <c r="M17" s="133"/>
      <c r="N17" s="133"/>
    </row>
    <row r="18" spans="1:16" ht="24" customHeight="1">
      <c r="A18" s="167"/>
      <c r="B18" s="100" t="s">
        <v>8</v>
      </c>
      <c r="C18" s="109" t="s">
        <v>63</v>
      </c>
      <c r="D18" s="110" t="s">
        <v>64</v>
      </c>
      <c r="E18" s="110" t="s">
        <v>65</v>
      </c>
      <c r="F18" s="111" t="s">
        <v>66</v>
      </c>
      <c r="I18" s="134"/>
      <c r="J18" s="133"/>
      <c r="N18" s="133"/>
      <c r="P18" s="133"/>
    </row>
    <row r="19" spans="1:16" ht="24" customHeight="1">
      <c r="A19" s="167"/>
      <c r="B19" s="100" t="s">
        <v>8</v>
      </c>
      <c r="C19" s="109" t="s">
        <v>67</v>
      </c>
      <c r="D19" s="110" t="s">
        <v>68</v>
      </c>
      <c r="E19" s="110" t="s">
        <v>69</v>
      </c>
      <c r="F19" s="111" t="s">
        <v>70</v>
      </c>
      <c r="I19" s="134"/>
      <c r="J19" s="133"/>
      <c r="N19" s="133"/>
      <c r="P19" s="133"/>
    </row>
    <row r="20" spans="1:16" ht="24" customHeight="1">
      <c r="A20" s="167"/>
      <c r="B20" s="100" t="s">
        <v>17</v>
      </c>
      <c r="C20" s="109" t="s">
        <v>71</v>
      </c>
      <c r="D20" s="110" t="s">
        <v>72</v>
      </c>
      <c r="E20" s="110" t="s">
        <v>73</v>
      </c>
      <c r="F20" s="111" t="s">
        <v>74</v>
      </c>
      <c r="I20" s="134"/>
      <c r="P20" s="133"/>
    </row>
    <row r="21" spans="1:16" ht="24" customHeight="1">
      <c r="A21" s="167"/>
      <c r="B21" s="100" t="s">
        <v>8</v>
      </c>
      <c r="C21" s="109" t="s">
        <v>75</v>
      </c>
      <c r="D21" s="110" t="s">
        <v>76</v>
      </c>
      <c r="E21" s="110" t="s">
        <v>77</v>
      </c>
      <c r="F21" s="138" t="s">
        <v>57</v>
      </c>
      <c r="I21" s="135"/>
      <c r="J21" s="133"/>
      <c r="P21" s="133"/>
    </row>
    <row r="22" spans="1:16" ht="24" customHeight="1">
      <c r="A22" s="167"/>
      <c r="B22" s="117" t="s">
        <v>8</v>
      </c>
      <c r="C22" s="118" t="s">
        <v>78</v>
      </c>
      <c r="D22" s="119" t="s">
        <v>79</v>
      </c>
      <c r="E22" s="139" t="s">
        <v>80</v>
      </c>
      <c r="F22" s="120" t="s">
        <v>81</v>
      </c>
      <c r="I22" s="135"/>
      <c r="J22" s="133"/>
      <c r="P22" s="133"/>
    </row>
    <row r="23" spans="1:16" ht="22.5" customHeight="1">
      <c r="A23" s="167" t="s">
        <v>82</v>
      </c>
      <c r="B23" s="95">
        <v>0.8125</v>
      </c>
      <c r="C23" s="121" t="s">
        <v>83</v>
      </c>
      <c r="D23" s="122" t="s">
        <v>84</v>
      </c>
      <c r="E23" s="122" t="s">
        <v>85</v>
      </c>
      <c r="F23" s="123" t="s">
        <v>86</v>
      </c>
      <c r="I23" s="134"/>
      <c r="J23" s="133"/>
      <c r="P23" s="133"/>
    </row>
    <row r="24" spans="1:16" ht="22.5" customHeight="1">
      <c r="A24" s="167"/>
      <c r="B24" s="100" t="s">
        <v>8</v>
      </c>
      <c r="C24" s="101" t="s">
        <v>87</v>
      </c>
      <c r="D24" s="110" t="s">
        <v>88</v>
      </c>
      <c r="E24" s="110" t="s">
        <v>89</v>
      </c>
      <c r="F24" s="140" t="s">
        <v>57</v>
      </c>
      <c r="I24" s="134"/>
      <c r="P24" s="133"/>
    </row>
    <row r="25" spans="1:16" ht="22.5" customHeight="1">
      <c r="A25" s="167"/>
      <c r="B25" s="100" t="s">
        <v>8</v>
      </c>
      <c r="C25" s="101" t="s">
        <v>90</v>
      </c>
      <c r="D25" s="110" t="s">
        <v>91</v>
      </c>
      <c r="E25" s="110" t="s">
        <v>92</v>
      </c>
      <c r="F25" s="111" t="s">
        <v>93</v>
      </c>
      <c r="I25" s="134"/>
      <c r="J25" s="133"/>
      <c r="K25" s="133"/>
      <c r="L25" s="133"/>
      <c r="M25" s="133"/>
      <c r="N25" s="133"/>
      <c r="P25" s="133"/>
    </row>
    <row r="26" spans="1:16" ht="22.5" customHeight="1">
      <c r="A26" s="167"/>
      <c r="B26" s="100" t="s">
        <v>8</v>
      </c>
      <c r="C26" s="101" t="s">
        <v>94</v>
      </c>
      <c r="D26" s="102" t="s">
        <v>95</v>
      </c>
      <c r="E26" s="102" t="s">
        <v>96</v>
      </c>
      <c r="F26" s="111" t="s">
        <v>97</v>
      </c>
      <c r="I26" s="134"/>
      <c r="J26" s="133"/>
      <c r="P26" s="133"/>
    </row>
    <row r="27" spans="1:16" ht="22.5" customHeight="1">
      <c r="A27" s="167"/>
      <c r="B27" s="100" t="s">
        <v>8</v>
      </c>
      <c r="C27" s="124" t="s">
        <v>98</v>
      </c>
      <c r="D27" s="125" t="s">
        <v>99</v>
      </c>
      <c r="E27" s="125" t="s">
        <v>100</v>
      </c>
      <c r="F27" s="126" t="s">
        <v>101</v>
      </c>
      <c r="I27" s="135"/>
      <c r="J27" s="133"/>
      <c r="P27" s="133"/>
    </row>
    <row r="28" spans="1:16" ht="22.5" customHeight="1">
      <c r="A28" s="167" t="s">
        <v>102</v>
      </c>
      <c r="B28" s="127">
        <v>0.8125</v>
      </c>
      <c r="C28" s="96" t="s">
        <v>103</v>
      </c>
      <c r="D28" s="97" t="s">
        <v>104</v>
      </c>
      <c r="E28" s="141" t="s">
        <v>57</v>
      </c>
      <c r="F28" s="142" t="s">
        <v>57</v>
      </c>
      <c r="I28" s="135"/>
      <c r="J28" s="133"/>
    </row>
    <row r="29" spans="1:16" ht="22.5" customHeight="1">
      <c r="A29" s="167"/>
      <c r="B29" s="128" t="s">
        <v>8</v>
      </c>
      <c r="C29" s="101" t="s">
        <v>105</v>
      </c>
      <c r="D29" s="102" t="s">
        <v>106</v>
      </c>
      <c r="E29" s="143" t="s">
        <v>57</v>
      </c>
      <c r="F29" s="144" t="s">
        <v>57</v>
      </c>
    </row>
    <row r="30" spans="1:16" ht="22.5" customHeight="1">
      <c r="A30" s="167"/>
      <c r="B30" s="128" t="s">
        <v>8</v>
      </c>
      <c r="C30" s="101" t="s">
        <v>107</v>
      </c>
      <c r="D30" s="102" t="s">
        <v>108</v>
      </c>
      <c r="E30" s="143" t="s">
        <v>57</v>
      </c>
      <c r="F30" s="144" t="s">
        <v>57</v>
      </c>
    </row>
    <row r="31" spans="1:16" ht="22.5" customHeight="1">
      <c r="A31" s="167"/>
      <c r="B31" s="128" t="s">
        <v>8</v>
      </c>
      <c r="C31" s="101" t="s">
        <v>109</v>
      </c>
      <c r="D31" s="102" t="s">
        <v>110</v>
      </c>
      <c r="E31" s="143" t="s">
        <v>57</v>
      </c>
      <c r="F31" s="144" t="s">
        <v>57</v>
      </c>
    </row>
    <row r="32" spans="1:16" ht="22.5" customHeight="1">
      <c r="A32" s="167"/>
      <c r="B32" s="128" t="s">
        <v>8</v>
      </c>
      <c r="C32" s="124" t="s">
        <v>111</v>
      </c>
      <c r="D32" s="125" t="s">
        <v>112</v>
      </c>
      <c r="E32" s="145" t="s">
        <v>57</v>
      </c>
      <c r="F32" s="146" t="s">
        <v>57</v>
      </c>
    </row>
    <row r="33" spans="1:6" ht="22.5" customHeight="1">
      <c r="A33" s="167" t="s">
        <v>113</v>
      </c>
      <c r="B33" s="127">
        <v>0.8125</v>
      </c>
      <c r="C33" s="96" t="s">
        <v>114</v>
      </c>
      <c r="D33" s="97" t="s">
        <v>115</v>
      </c>
      <c r="E33" s="141" t="s">
        <v>57</v>
      </c>
      <c r="F33" s="142" t="s">
        <v>57</v>
      </c>
    </row>
    <row r="34" spans="1:6" ht="22.5" customHeight="1">
      <c r="A34" s="167"/>
      <c r="B34" s="128" t="s">
        <v>8</v>
      </c>
      <c r="C34" s="101" t="s">
        <v>116</v>
      </c>
      <c r="D34" s="102" t="s">
        <v>117</v>
      </c>
      <c r="E34" s="143" t="s">
        <v>57</v>
      </c>
      <c r="F34" s="144" t="s">
        <v>57</v>
      </c>
    </row>
    <row r="35" spans="1:6" ht="22.5" customHeight="1">
      <c r="A35" s="167"/>
      <c r="B35" s="128" t="s">
        <v>8</v>
      </c>
      <c r="C35" s="101" t="s">
        <v>118</v>
      </c>
      <c r="D35" s="102" t="s">
        <v>119</v>
      </c>
      <c r="E35" s="143" t="s">
        <v>57</v>
      </c>
      <c r="F35" s="144" t="s">
        <v>57</v>
      </c>
    </row>
    <row r="36" spans="1:6" ht="22.5" customHeight="1">
      <c r="A36" s="167"/>
      <c r="B36" s="128" t="s">
        <v>8</v>
      </c>
      <c r="C36" s="101" t="s">
        <v>120</v>
      </c>
      <c r="D36" s="102" t="s">
        <v>121</v>
      </c>
      <c r="E36" s="143" t="s">
        <v>57</v>
      </c>
      <c r="F36" s="144" t="s">
        <v>57</v>
      </c>
    </row>
    <row r="37" spans="1:6" ht="22.5" customHeight="1">
      <c r="A37" s="167"/>
      <c r="B37" s="117" t="s">
        <v>8</v>
      </c>
      <c r="C37" s="124" t="s">
        <v>122</v>
      </c>
      <c r="D37" s="125" t="s">
        <v>123</v>
      </c>
      <c r="E37" s="145" t="s">
        <v>57</v>
      </c>
      <c r="F37" s="146" t="s">
        <v>57</v>
      </c>
    </row>
    <row r="38" spans="1:6" ht="9.75" customHeight="1">
      <c r="A38" s="129"/>
      <c r="B38" s="130"/>
      <c r="C38" s="131"/>
      <c r="D38" s="131"/>
      <c r="E38" s="131"/>
      <c r="F38" s="132"/>
    </row>
    <row r="39" spans="1:6">
      <c r="A39" s="165" t="s">
        <v>124</v>
      </c>
      <c r="B39" s="165"/>
      <c r="C39" s="165"/>
      <c r="D39" s="165"/>
      <c r="E39" s="165"/>
      <c r="F39" s="165"/>
    </row>
    <row r="40" spans="1:6">
      <c r="A40" s="166" t="s">
        <v>125</v>
      </c>
      <c r="B40" s="166"/>
      <c r="C40" s="166"/>
      <c r="D40" s="166"/>
      <c r="E40" s="166"/>
      <c r="F40" s="166"/>
    </row>
  </sheetData>
  <mergeCells count="9">
    <mergeCell ref="A1:F1"/>
    <mergeCell ref="A39:F39"/>
    <mergeCell ref="A40:F40"/>
    <mergeCell ref="A4:A9"/>
    <mergeCell ref="A10:A16"/>
    <mergeCell ref="A17:A22"/>
    <mergeCell ref="A23:A27"/>
    <mergeCell ref="A28:A32"/>
    <mergeCell ref="A33:A37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zoomScale="55" zoomScaleNormal="55" zoomScaleSheetLayoutView="70" workbookViewId="0">
      <selection activeCell="E26" sqref="E26"/>
    </sheetView>
  </sheetViews>
  <sheetFormatPr defaultColWidth="8" defaultRowHeight="15.75"/>
  <cols>
    <col min="1" max="1" width="3.5" style="76" customWidth="1"/>
    <col min="2" max="2" width="5.875" style="76" customWidth="1"/>
    <col min="3" max="3" width="13.375" style="76" customWidth="1"/>
    <col min="4" max="4" width="12" style="76" customWidth="1"/>
    <col min="5" max="5" width="10.125" style="76" customWidth="1"/>
    <col min="6" max="6" width="4.5" style="76" customWidth="1"/>
    <col min="7" max="7" width="5.875" style="76" customWidth="1"/>
    <col min="8" max="8" width="13.375" style="76" customWidth="1"/>
    <col min="9" max="9" width="12.375" style="76" customWidth="1"/>
    <col min="10" max="10" width="10.125" style="76" customWidth="1"/>
    <col min="11" max="11" width="4.5" style="76" customWidth="1"/>
    <col min="12" max="12" width="5.875" style="76" customWidth="1"/>
    <col min="13" max="13" width="13.375" style="76" customWidth="1"/>
    <col min="14" max="14" width="14.25" style="76" customWidth="1"/>
    <col min="15" max="15" width="12.375" style="76" customWidth="1"/>
    <col min="16" max="16" width="10.25" style="76" customWidth="1"/>
    <col min="17" max="17" width="4.5" style="76" customWidth="1"/>
    <col min="18" max="18" width="7.375" style="76" customWidth="1"/>
    <col min="19" max="19" width="14.25" style="76" customWidth="1"/>
    <col min="20" max="20" width="13.5" style="76" customWidth="1"/>
    <col min="21" max="21" width="16.625" style="76" customWidth="1"/>
    <col min="22" max="22" width="10.25" style="76" customWidth="1"/>
    <col min="23" max="23" width="4.5" style="76" customWidth="1"/>
    <col min="24" max="24" width="5.875" style="76" customWidth="1"/>
    <col min="25" max="25" width="13.375" style="76" customWidth="1"/>
    <col min="26" max="26" width="10.125" style="76" customWidth="1"/>
    <col min="27" max="28" width="12.375" style="76" customWidth="1"/>
    <col min="29" max="29" width="4.5" style="76" customWidth="1"/>
    <col min="30" max="16384" width="8" style="76"/>
  </cols>
  <sheetData>
    <row r="1" spans="1:28" ht="77.25" customHeigh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86"/>
      <c r="X1" s="86"/>
      <c r="Y1" s="86"/>
      <c r="Z1" s="86"/>
      <c r="AA1" s="87"/>
      <c r="AB1" s="87"/>
    </row>
    <row r="2" spans="1:28" s="75" customFormat="1" ht="39.75" customHeight="1">
      <c r="B2" s="169" t="s">
        <v>127</v>
      </c>
      <c r="C2" s="169"/>
      <c r="D2" s="169"/>
      <c r="E2" s="77"/>
      <c r="F2" s="78"/>
      <c r="G2" s="169" t="s">
        <v>128</v>
      </c>
      <c r="H2" s="169"/>
      <c r="I2" s="169"/>
      <c r="J2" s="77"/>
      <c r="K2" s="78"/>
      <c r="L2" s="84" t="s">
        <v>129</v>
      </c>
      <c r="M2" s="84"/>
      <c r="N2" s="84"/>
      <c r="O2" s="85"/>
      <c r="P2" s="85"/>
      <c r="Q2" s="78"/>
      <c r="R2" s="169" t="s">
        <v>130</v>
      </c>
      <c r="S2" s="169"/>
      <c r="T2" s="169"/>
      <c r="U2" s="77"/>
      <c r="V2" s="77"/>
      <c r="W2" s="78"/>
      <c r="AA2" s="77"/>
      <c r="AB2" s="77"/>
    </row>
    <row r="3" spans="1:28" ht="39.75" customHeight="1">
      <c r="B3" s="79" t="s">
        <v>131</v>
      </c>
      <c r="C3" s="79" t="s">
        <v>132</v>
      </c>
      <c r="D3" s="79" t="s">
        <v>133</v>
      </c>
      <c r="E3" s="79" t="s">
        <v>134</v>
      </c>
      <c r="F3" s="80"/>
      <c r="G3" s="79" t="s">
        <v>131</v>
      </c>
      <c r="H3" s="79" t="s">
        <v>132</v>
      </c>
      <c r="I3" s="79" t="s">
        <v>133</v>
      </c>
      <c r="J3" s="79" t="s">
        <v>134</v>
      </c>
      <c r="K3" s="80"/>
      <c r="L3" s="79" t="s">
        <v>131</v>
      </c>
      <c r="M3" s="79" t="s">
        <v>132</v>
      </c>
      <c r="N3" s="79" t="s">
        <v>133</v>
      </c>
      <c r="O3" s="79" t="s">
        <v>135</v>
      </c>
      <c r="P3" s="79" t="s">
        <v>136</v>
      </c>
      <c r="Q3" s="80"/>
      <c r="R3" s="79" t="s">
        <v>131</v>
      </c>
      <c r="S3" s="79" t="s">
        <v>132</v>
      </c>
      <c r="T3" s="79" t="s">
        <v>133</v>
      </c>
      <c r="U3" s="79" t="s">
        <v>135</v>
      </c>
      <c r="V3" s="79" t="s">
        <v>136</v>
      </c>
      <c r="W3" s="80"/>
    </row>
    <row r="4" spans="1:28" ht="39.75" customHeight="1">
      <c r="B4" s="81">
        <v>1</v>
      </c>
      <c r="C4" s="82" t="s">
        <v>137</v>
      </c>
      <c r="D4" s="81" t="s">
        <v>138</v>
      </c>
      <c r="E4" s="83">
        <v>117</v>
      </c>
      <c r="F4" s="78"/>
      <c r="G4" s="81">
        <v>1</v>
      </c>
      <c r="H4" s="82" t="s">
        <v>57</v>
      </c>
      <c r="I4" s="81" t="s">
        <v>139</v>
      </c>
      <c r="J4" s="83">
        <v>92</v>
      </c>
      <c r="K4" s="78"/>
      <c r="L4" s="170">
        <v>1</v>
      </c>
      <c r="M4" s="82" t="s">
        <v>140</v>
      </c>
      <c r="N4" s="81" t="s">
        <v>141</v>
      </c>
      <c r="O4" s="83">
        <v>66</v>
      </c>
      <c r="P4" s="172">
        <f>SUM(O4:O5)</f>
        <v>132</v>
      </c>
      <c r="Q4" s="78"/>
      <c r="R4" s="170">
        <v>1</v>
      </c>
      <c r="S4" s="82" t="s">
        <v>137</v>
      </c>
      <c r="T4" s="82" t="s">
        <v>142</v>
      </c>
      <c r="U4" s="83">
        <v>36</v>
      </c>
      <c r="V4" s="172">
        <f>SUM(U4:U5)</f>
        <v>79</v>
      </c>
      <c r="W4" s="78"/>
    </row>
    <row r="5" spans="1:28" ht="39.75" customHeight="1">
      <c r="B5" s="81">
        <v>2</v>
      </c>
      <c r="C5" s="82" t="s">
        <v>140</v>
      </c>
      <c r="D5" s="81" t="s">
        <v>143</v>
      </c>
      <c r="E5" s="83">
        <v>74</v>
      </c>
      <c r="F5" s="78"/>
      <c r="G5" s="81">
        <v>2</v>
      </c>
      <c r="H5" s="82" t="s">
        <v>137</v>
      </c>
      <c r="I5" s="82" t="s">
        <v>144</v>
      </c>
      <c r="J5" s="83">
        <v>76</v>
      </c>
      <c r="K5" s="78"/>
      <c r="L5" s="171"/>
      <c r="M5" s="82" t="s">
        <v>140</v>
      </c>
      <c r="N5" s="81" t="s">
        <v>145</v>
      </c>
      <c r="O5" s="83">
        <v>66</v>
      </c>
      <c r="P5" s="173"/>
      <c r="Q5" s="78"/>
      <c r="R5" s="171"/>
      <c r="S5" s="82" t="s">
        <v>137</v>
      </c>
      <c r="T5" s="81" t="s">
        <v>146</v>
      </c>
      <c r="U5" s="83">
        <v>43</v>
      </c>
      <c r="V5" s="173"/>
      <c r="W5" s="78"/>
    </row>
    <row r="6" spans="1:28" ht="39.75" customHeight="1">
      <c r="B6" s="81">
        <v>3</v>
      </c>
      <c r="C6" s="82" t="s">
        <v>137</v>
      </c>
      <c r="D6" s="81" t="s">
        <v>147</v>
      </c>
      <c r="E6" s="83">
        <v>62</v>
      </c>
      <c r="F6" s="78"/>
      <c r="G6" s="81">
        <v>3</v>
      </c>
      <c r="H6" s="82" t="s">
        <v>137</v>
      </c>
      <c r="I6" s="82" t="s">
        <v>148</v>
      </c>
      <c r="J6" s="83">
        <v>58</v>
      </c>
      <c r="K6" s="78"/>
      <c r="L6" s="170">
        <v>2</v>
      </c>
      <c r="M6" s="82" t="s">
        <v>149</v>
      </c>
      <c r="N6" s="82" t="s">
        <v>150</v>
      </c>
      <c r="O6" s="83">
        <v>37.5</v>
      </c>
      <c r="P6" s="172">
        <f>SUM(O6:O7)</f>
        <v>71.5</v>
      </c>
      <c r="Q6" s="78"/>
      <c r="R6" s="170">
        <v>2</v>
      </c>
      <c r="S6" s="82" t="s">
        <v>149</v>
      </c>
      <c r="T6" s="82" t="s">
        <v>151</v>
      </c>
      <c r="U6" s="83">
        <v>16.5</v>
      </c>
      <c r="V6" s="172">
        <f>SUM(U6:U7)</f>
        <v>73.5</v>
      </c>
      <c r="W6" s="78"/>
    </row>
    <row r="7" spans="1:28" ht="39.75" customHeight="1">
      <c r="B7" s="81">
        <v>4</v>
      </c>
      <c r="C7" s="82" t="s">
        <v>137</v>
      </c>
      <c r="D7" s="82" t="s">
        <v>152</v>
      </c>
      <c r="E7" s="83">
        <v>53</v>
      </c>
      <c r="F7" s="78"/>
      <c r="G7" s="81">
        <v>4</v>
      </c>
      <c r="H7" s="82" t="s">
        <v>140</v>
      </c>
      <c r="I7" s="82" t="s">
        <v>153</v>
      </c>
      <c r="J7" s="83">
        <v>35</v>
      </c>
      <c r="K7" s="78"/>
      <c r="L7" s="171"/>
      <c r="M7" s="82" t="s">
        <v>154</v>
      </c>
      <c r="N7" s="82" t="s">
        <v>155</v>
      </c>
      <c r="O7" s="83">
        <v>34</v>
      </c>
      <c r="P7" s="173"/>
      <c r="Q7" s="78"/>
      <c r="R7" s="171"/>
      <c r="S7" s="82" t="s">
        <v>57</v>
      </c>
      <c r="T7" s="82" t="s">
        <v>156</v>
      </c>
      <c r="U7" s="83">
        <v>57</v>
      </c>
      <c r="V7" s="173"/>
      <c r="W7" s="78"/>
    </row>
    <row r="8" spans="1:28" ht="39.75" customHeight="1">
      <c r="B8" s="81">
        <v>5</v>
      </c>
      <c r="C8" s="82" t="s">
        <v>137</v>
      </c>
      <c r="D8" s="82" t="s">
        <v>157</v>
      </c>
      <c r="E8" s="83">
        <v>48</v>
      </c>
      <c r="F8" s="78"/>
      <c r="G8" s="81">
        <v>5</v>
      </c>
      <c r="H8" s="82" t="s">
        <v>149</v>
      </c>
      <c r="I8" s="82" t="s">
        <v>158</v>
      </c>
      <c r="J8" s="83">
        <v>13</v>
      </c>
      <c r="K8" s="78"/>
      <c r="L8" s="170">
        <v>3</v>
      </c>
      <c r="M8" s="82" t="s">
        <v>140</v>
      </c>
      <c r="N8" s="81" t="s">
        <v>159</v>
      </c>
      <c r="O8" s="83">
        <v>42.5</v>
      </c>
      <c r="P8" s="172">
        <f>SUM(O8:O9)</f>
        <v>69.5</v>
      </c>
      <c r="Q8" s="78"/>
      <c r="R8" s="170">
        <v>3</v>
      </c>
      <c r="S8" s="82" t="s">
        <v>137</v>
      </c>
      <c r="T8" s="81" t="s">
        <v>160</v>
      </c>
      <c r="U8" s="83">
        <v>38.5</v>
      </c>
      <c r="V8" s="172">
        <f>SUM(U8:U9)</f>
        <v>49</v>
      </c>
      <c r="W8" s="78"/>
    </row>
    <row r="9" spans="1:28" ht="39.75" customHeight="1">
      <c r="B9" s="81">
        <v>6</v>
      </c>
      <c r="C9" s="82" t="s">
        <v>154</v>
      </c>
      <c r="D9" s="81" t="s">
        <v>161</v>
      </c>
      <c r="E9" s="83">
        <v>43</v>
      </c>
      <c r="F9" s="78"/>
      <c r="G9" s="81">
        <v>6</v>
      </c>
      <c r="H9" s="82" t="s">
        <v>149</v>
      </c>
      <c r="I9" s="82" t="s">
        <v>162</v>
      </c>
      <c r="J9" s="83">
        <v>10</v>
      </c>
      <c r="K9" s="78"/>
      <c r="L9" s="171"/>
      <c r="M9" s="82" t="s">
        <v>140</v>
      </c>
      <c r="N9" s="81" t="s">
        <v>163</v>
      </c>
      <c r="O9" s="83">
        <v>27</v>
      </c>
      <c r="P9" s="173"/>
      <c r="Q9" s="78"/>
      <c r="R9" s="171"/>
      <c r="S9" s="82" t="s">
        <v>137</v>
      </c>
      <c r="T9" s="82" t="s">
        <v>164</v>
      </c>
      <c r="U9" s="83">
        <v>10.5</v>
      </c>
      <c r="V9" s="173"/>
      <c r="W9" s="78"/>
    </row>
    <row r="10" spans="1:28" ht="39.75" customHeight="1">
      <c r="B10" s="81">
        <v>7</v>
      </c>
      <c r="C10" s="82" t="s">
        <v>140</v>
      </c>
      <c r="D10" s="81" t="s">
        <v>165</v>
      </c>
      <c r="E10" s="83">
        <v>39</v>
      </c>
      <c r="F10" s="78"/>
      <c r="G10" s="81">
        <v>7</v>
      </c>
      <c r="H10" s="82" t="s">
        <v>149</v>
      </c>
      <c r="I10" s="82" t="s">
        <v>166</v>
      </c>
      <c r="J10" s="83">
        <v>9</v>
      </c>
      <c r="K10" s="78"/>
      <c r="L10" s="170">
        <v>4</v>
      </c>
      <c r="M10" s="82" t="s">
        <v>137</v>
      </c>
      <c r="N10" s="81" t="s">
        <v>167</v>
      </c>
      <c r="O10" s="83">
        <v>20.5</v>
      </c>
      <c r="P10" s="172">
        <f>SUM(O10:O11)</f>
        <v>63</v>
      </c>
      <c r="Q10" s="78"/>
      <c r="R10" s="170">
        <v>4</v>
      </c>
      <c r="S10" s="82" t="s">
        <v>140</v>
      </c>
      <c r="T10" s="82" t="s">
        <v>168</v>
      </c>
      <c r="U10" s="83">
        <v>36</v>
      </c>
      <c r="V10" s="172">
        <f>SUM(U10:U11)</f>
        <v>46</v>
      </c>
      <c r="W10" s="78"/>
    </row>
    <row r="11" spans="1:28" ht="39.75" customHeight="1">
      <c r="B11" s="81">
        <v>8</v>
      </c>
      <c r="C11" s="82" t="s">
        <v>149</v>
      </c>
      <c r="D11" s="81" t="s">
        <v>169</v>
      </c>
      <c r="E11" s="83">
        <v>34</v>
      </c>
      <c r="F11" s="78"/>
      <c r="G11" s="81">
        <v>8</v>
      </c>
      <c r="H11" s="82" t="s">
        <v>137</v>
      </c>
      <c r="I11" s="82" t="s">
        <v>170</v>
      </c>
      <c r="J11" s="83">
        <v>8</v>
      </c>
      <c r="K11" s="78"/>
      <c r="L11" s="171"/>
      <c r="M11" s="82" t="s">
        <v>137</v>
      </c>
      <c r="N11" s="81" t="s">
        <v>171</v>
      </c>
      <c r="O11" s="83">
        <v>42.5</v>
      </c>
      <c r="P11" s="173"/>
      <c r="Q11" s="78"/>
      <c r="R11" s="171"/>
      <c r="S11" s="82" t="s">
        <v>140</v>
      </c>
      <c r="T11" s="82" t="s">
        <v>153</v>
      </c>
      <c r="U11" s="83">
        <v>10</v>
      </c>
      <c r="V11" s="173"/>
      <c r="W11" s="78"/>
    </row>
    <row r="12" spans="1:28" ht="39.75" customHeight="1">
      <c r="B12" s="81">
        <v>9</v>
      </c>
      <c r="C12" s="82" t="s">
        <v>140</v>
      </c>
      <c r="D12" s="81" t="s">
        <v>172</v>
      </c>
      <c r="E12" s="83">
        <v>33</v>
      </c>
      <c r="F12" s="78"/>
      <c r="G12" s="81">
        <v>9</v>
      </c>
      <c r="H12" s="82" t="s">
        <v>149</v>
      </c>
      <c r="I12" s="82" t="s">
        <v>173</v>
      </c>
      <c r="J12" s="83">
        <v>2</v>
      </c>
      <c r="K12" s="78"/>
      <c r="L12" s="170">
        <v>5</v>
      </c>
      <c r="M12" s="82" t="s">
        <v>137</v>
      </c>
      <c r="N12" s="81" t="s">
        <v>174</v>
      </c>
      <c r="O12" s="83">
        <v>28</v>
      </c>
      <c r="P12" s="172">
        <f>SUM(O12:O13)</f>
        <v>41</v>
      </c>
      <c r="Q12" s="78"/>
      <c r="R12" s="170">
        <v>5</v>
      </c>
      <c r="S12" s="82" t="s">
        <v>154</v>
      </c>
      <c r="T12" s="82" t="s">
        <v>175</v>
      </c>
      <c r="U12" s="83">
        <v>16</v>
      </c>
      <c r="V12" s="172">
        <f>SUM(U12:U13)</f>
        <v>41.5</v>
      </c>
      <c r="W12" s="78"/>
    </row>
    <row r="13" spans="1:28" ht="39.75" customHeight="1">
      <c r="B13" s="81">
        <v>10</v>
      </c>
      <c r="C13" s="82" t="s">
        <v>140</v>
      </c>
      <c r="D13" s="81" t="s">
        <v>176</v>
      </c>
      <c r="E13" s="83">
        <v>29</v>
      </c>
      <c r="F13" s="78"/>
      <c r="G13" s="81">
        <v>10</v>
      </c>
      <c r="H13" s="82" t="s">
        <v>154</v>
      </c>
      <c r="I13" s="82" t="s">
        <v>177</v>
      </c>
      <c r="J13" s="83">
        <v>2</v>
      </c>
      <c r="K13" s="78"/>
      <c r="L13" s="171"/>
      <c r="M13" s="82" t="s">
        <v>137</v>
      </c>
      <c r="N13" s="81" t="s">
        <v>178</v>
      </c>
      <c r="O13" s="83">
        <v>13</v>
      </c>
      <c r="P13" s="173"/>
      <c r="Q13" s="78"/>
      <c r="R13" s="171"/>
      <c r="S13" s="82" t="s">
        <v>154</v>
      </c>
      <c r="T13" s="82" t="s">
        <v>179</v>
      </c>
      <c r="U13" s="83">
        <v>25.5</v>
      </c>
      <c r="V13" s="173"/>
      <c r="W13" s="78"/>
    </row>
    <row r="14" spans="1:28" ht="39.75" customHeight="1">
      <c r="B14" s="81">
        <v>11</v>
      </c>
      <c r="C14" s="82" t="s">
        <v>137</v>
      </c>
      <c r="D14" s="81" t="s">
        <v>180</v>
      </c>
      <c r="E14" s="83">
        <v>26</v>
      </c>
      <c r="F14" s="78"/>
      <c r="G14" s="81">
        <v>11</v>
      </c>
      <c r="H14" s="82" t="s">
        <v>140</v>
      </c>
      <c r="I14" s="82" t="s">
        <v>181</v>
      </c>
      <c r="J14" s="83">
        <v>1</v>
      </c>
      <c r="K14" s="78"/>
      <c r="L14" s="170">
        <v>6</v>
      </c>
      <c r="M14" s="82" t="s">
        <v>137</v>
      </c>
      <c r="N14" s="81" t="s">
        <v>182</v>
      </c>
      <c r="O14" s="83">
        <v>22</v>
      </c>
      <c r="P14" s="172">
        <f>SUM(O14:O15)</f>
        <v>39.5</v>
      </c>
      <c r="Q14" s="78"/>
      <c r="R14" s="170">
        <v>6</v>
      </c>
      <c r="S14" s="82" t="s">
        <v>149</v>
      </c>
      <c r="T14" s="81" t="s">
        <v>158</v>
      </c>
      <c r="U14" s="83">
        <v>5</v>
      </c>
      <c r="V14" s="172">
        <f>SUM(U14:U15)</f>
        <v>9.5</v>
      </c>
      <c r="W14" s="78"/>
      <c r="X14" s="78"/>
      <c r="Y14" s="78"/>
      <c r="Z14" s="78"/>
      <c r="AA14" s="78"/>
      <c r="AB14" s="78"/>
    </row>
    <row r="15" spans="1:28" ht="39.75" customHeight="1">
      <c r="B15" s="81">
        <v>12</v>
      </c>
      <c r="C15" s="82" t="s">
        <v>149</v>
      </c>
      <c r="D15" s="81" t="s">
        <v>183</v>
      </c>
      <c r="E15" s="83">
        <v>22</v>
      </c>
      <c r="F15" s="78"/>
      <c r="G15" s="81">
        <v>12</v>
      </c>
      <c r="H15" s="82" t="s">
        <v>140</v>
      </c>
      <c r="I15" s="82" t="s">
        <v>184</v>
      </c>
      <c r="J15" s="83">
        <v>0</v>
      </c>
      <c r="K15" s="78"/>
      <c r="L15" s="171"/>
      <c r="M15" s="82" t="s">
        <v>149</v>
      </c>
      <c r="N15" s="81" t="s">
        <v>169</v>
      </c>
      <c r="O15" s="83">
        <v>17.5</v>
      </c>
      <c r="P15" s="173"/>
      <c r="Q15" s="78"/>
      <c r="R15" s="171"/>
      <c r="S15" s="82" t="s">
        <v>149</v>
      </c>
      <c r="T15" s="81" t="s">
        <v>185</v>
      </c>
      <c r="U15" s="83">
        <v>4.5</v>
      </c>
      <c r="V15" s="173"/>
      <c r="W15" s="78"/>
      <c r="X15" s="78"/>
      <c r="Y15" s="78"/>
      <c r="Z15" s="78"/>
      <c r="AA15" s="78"/>
      <c r="AB15" s="78"/>
    </row>
    <row r="16" spans="1:28" ht="39.75" customHeight="1">
      <c r="B16" s="81">
        <v>13</v>
      </c>
      <c r="C16" s="82" t="s">
        <v>140</v>
      </c>
      <c r="D16" s="82" t="s">
        <v>186</v>
      </c>
      <c r="E16" s="83">
        <v>14</v>
      </c>
      <c r="F16" s="78"/>
      <c r="G16" s="81">
        <v>13</v>
      </c>
      <c r="H16" s="82" t="s">
        <v>154</v>
      </c>
      <c r="I16" s="82" t="s">
        <v>187</v>
      </c>
      <c r="J16" s="83">
        <v>0</v>
      </c>
      <c r="K16" s="78"/>
      <c r="L16" s="170">
        <v>7</v>
      </c>
      <c r="M16" s="82" t="s">
        <v>154</v>
      </c>
      <c r="N16" s="82" t="s">
        <v>188</v>
      </c>
      <c r="O16" s="83">
        <v>22.5</v>
      </c>
      <c r="P16" s="172">
        <f>SUM(O16:O17)</f>
        <v>36.5</v>
      </c>
      <c r="Q16" s="78"/>
      <c r="R16" s="170">
        <v>7</v>
      </c>
      <c r="S16" s="82" t="s">
        <v>137</v>
      </c>
      <c r="T16" s="81" t="s">
        <v>189</v>
      </c>
      <c r="U16" s="83">
        <v>3</v>
      </c>
      <c r="V16" s="172">
        <f>SUM(U16:U17)</f>
        <v>7</v>
      </c>
      <c r="W16" s="78"/>
      <c r="X16" s="78"/>
    </row>
    <row r="17" spans="2:28" ht="39.75" customHeight="1">
      <c r="B17" s="81">
        <v>14</v>
      </c>
      <c r="C17" s="82" t="s">
        <v>190</v>
      </c>
      <c r="D17" s="81" t="s">
        <v>191</v>
      </c>
      <c r="E17" s="83">
        <v>11</v>
      </c>
      <c r="F17" s="78"/>
      <c r="G17" s="81">
        <v>14</v>
      </c>
      <c r="H17" s="82" t="s">
        <v>192</v>
      </c>
      <c r="I17" s="81" t="s">
        <v>193</v>
      </c>
      <c r="J17" s="83">
        <v>0</v>
      </c>
      <c r="K17" s="78"/>
      <c r="L17" s="171"/>
      <c r="M17" s="82" t="s">
        <v>154</v>
      </c>
      <c r="N17" s="82" t="s">
        <v>161</v>
      </c>
      <c r="O17" s="83">
        <v>14</v>
      </c>
      <c r="P17" s="173"/>
      <c r="Q17" s="78"/>
      <c r="R17" s="171"/>
      <c r="S17" s="82" t="s">
        <v>137</v>
      </c>
      <c r="T17" s="81" t="s">
        <v>170</v>
      </c>
      <c r="U17" s="83">
        <v>4</v>
      </c>
      <c r="V17" s="173"/>
      <c r="W17" s="78"/>
      <c r="X17" s="78"/>
    </row>
    <row r="18" spans="2:28" ht="39.75" customHeight="1">
      <c r="B18" s="81">
        <v>15</v>
      </c>
      <c r="C18" s="82" t="s">
        <v>154</v>
      </c>
      <c r="D18" s="81" t="s">
        <v>194</v>
      </c>
      <c r="E18" s="83">
        <v>11</v>
      </c>
      <c r="F18" s="78"/>
      <c r="G18" s="78"/>
      <c r="H18" s="78"/>
      <c r="I18" s="78"/>
      <c r="J18" s="78"/>
      <c r="K18" s="78"/>
      <c r="L18" s="170">
        <v>8</v>
      </c>
      <c r="M18" s="82" t="s">
        <v>140</v>
      </c>
      <c r="N18" s="81" t="s">
        <v>176</v>
      </c>
      <c r="O18" s="83">
        <v>22.5</v>
      </c>
      <c r="P18" s="172">
        <f>SUM(O18:O19)</f>
        <v>33</v>
      </c>
      <c r="Q18" s="78"/>
      <c r="R18" s="78"/>
      <c r="W18" s="78"/>
      <c r="X18" s="78"/>
      <c r="Y18" s="78"/>
      <c r="Z18" s="78"/>
      <c r="AA18" s="78"/>
      <c r="AB18" s="78"/>
    </row>
    <row r="19" spans="2:28" ht="39.75" customHeight="1">
      <c r="B19" s="81">
        <v>16</v>
      </c>
      <c r="C19" s="82" t="s">
        <v>154</v>
      </c>
      <c r="D19" s="82" t="s">
        <v>195</v>
      </c>
      <c r="E19" s="83">
        <v>11</v>
      </c>
      <c r="F19" s="78"/>
      <c r="G19" s="78"/>
      <c r="H19" s="78"/>
      <c r="I19" s="78"/>
      <c r="J19" s="78"/>
      <c r="K19" s="78"/>
      <c r="L19" s="171"/>
      <c r="M19" s="82" t="s">
        <v>140</v>
      </c>
      <c r="N19" s="81" t="s">
        <v>196</v>
      </c>
      <c r="O19" s="83">
        <v>10.5</v>
      </c>
      <c r="P19" s="173"/>
      <c r="Q19" s="78"/>
      <c r="R19" s="78"/>
      <c r="W19" s="78"/>
      <c r="X19" s="78"/>
      <c r="Y19" s="78"/>
      <c r="Z19" s="78"/>
      <c r="AA19" s="78"/>
      <c r="AB19" s="78"/>
    </row>
    <row r="20" spans="2:28" ht="39.75" customHeight="1">
      <c r="B20" s="81">
        <v>17</v>
      </c>
      <c r="C20" s="82" t="s">
        <v>137</v>
      </c>
      <c r="D20" s="82" t="s">
        <v>197</v>
      </c>
      <c r="E20" s="83">
        <v>10</v>
      </c>
      <c r="F20" s="78"/>
      <c r="G20" s="78"/>
      <c r="K20" s="78"/>
      <c r="L20" s="170">
        <v>9</v>
      </c>
      <c r="M20" s="82" t="s">
        <v>137</v>
      </c>
      <c r="N20" s="81" t="s">
        <v>198</v>
      </c>
      <c r="O20" s="83">
        <v>17</v>
      </c>
      <c r="P20" s="172">
        <f>SUM(O20:O21)</f>
        <v>22</v>
      </c>
      <c r="Q20" s="78"/>
      <c r="R20" s="169" t="s">
        <v>199</v>
      </c>
      <c r="S20" s="169"/>
      <c r="T20" s="169"/>
      <c r="W20" s="78"/>
      <c r="X20" s="78"/>
      <c r="Y20" s="78"/>
      <c r="Z20" s="78"/>
      <c r="AA20" s="78"/>
      <c r="AB20" s="78"/>
    </row>
    <row r="21" spans="2:28" ht="39.75" customHeight="1">
      <c r="B21" s="81">
        <v>18</v>
      </c>
      <c r="C21" s="82" t="s">
        <v>140</v>
      </c>
      <c r="D21" s="81" t="s">
        <v>200</v>
      </c>
      <c r="E21" s="83">
        <v>9</v>
      </c>
      <c r="F21" s="78"/>
      <c r="G21" s="78"/>
      <c r="H21" s="78"/>
      <c r="I21" s="78"/>
      <c r="J21" s="78"/>
      <c r="K21" s="78"/>
      <c r="L21" s="171"/>
      <c r="M21" s="82" t="s">
        <v>137</v>
      </c>
      <c r="N21" s="81" t="s">
        <v>197</v>
      </c>
      <c r="O21" s="83">
        <v>5</v>
      </c>
      <c r="P21" s="173"/>
      <c r="Q21" s="78"/>
      <c r="R21" s="79" t="s">
        <v>131</v>
      </c>
      <c r="S21" s="79" t="s">
        <v>132</v>
      </c>
      <c r="T21" s="79" t="s">
        <v>133</v>
      </c>
      <c r="U21" s="79" t="s">
        <v>135</v>
      </c>
      <c r="V21" s="79" t="s">
        <v>136</v>
      </c>
      <c r="W21" s="78"/>
      <c r="X21" s="78"/>
      <c r="Y21" s="78"/>
      <c r="Z21" s="78"/>
      <c r="AA21" s="78"/>
      <c r="AB21" s="78"/>
    </row>
    <row r="22" spans="2:28" ht="39.75" customHeight="1">
      <c r="B22" s="81">
        <v>19</v>
      </c>
      <c r="C22" s="82" t="s">
        <v>154</v>
      </c>
      <c r="D22" s="82" t="s">
        <v>201</v>
      </c>
      <c r="E22" s="83">
        <v>9</v>
      </c>
      <c r="F22" s="78"/>
      <c r="G22" s="78"/>
      <c r="H22" s="78"/>
      <c r="I22" s="78"/>
      <c r="J22" s="78"/>
      <c r="K22" s="78"/>
      <c r="L22" s="170">
        <v>10</v>
      </c>
      <c r="M22" s="82" t="s">
        <v>154</v>
      </c>
      <c r="N22" s="82" t="s">
        <v>202</v>
      </c>
      <c r="O22" s="83">
        <v>13</v>
      </c>
      <c r="P22" s="172">
        <f>SUM(O22:O23)</f>
        <v>18</v>
      </c>
      <c r="Q22" s="78"/>
      <c r="R22" s="170">
        <v>1</v>
      </c>
      <c r="S22" s="82" t="s">
        <v>137</v>
      </c>
      <c r="T22" s="81" t="s">
        <v>203</v>
      </c>
      <c r="U22" s="83">
        <v>31.5</v>
      </c>
      <c r="V22" s="172">
        <f>SUM(U22:U23)</f>
        <v>74</v>
      </c>
      <c r="W22" s="78"/>
      <c r="X22" s="78"/>
      <c r="Y22" s="78"/>
      <c r="Z22" s="78"/>
      <c r="AA22" s="78"/>
      <c r="AB22" s="78"/>
    </row>
    <row r="23" spans="2:28" ht="39.75" customHeight="1">
      <c r="B23" s="81">
        <v>20</v>
      </c>
      <c r="C23" s="82" t="s">
        <v>137</v>
      </c>
      <c r="D23" s="81" t="s">
        <v>204</v>
      </c>
      <c r="E23" s="83">
        <v>8</v>
      </c>
      <c r="F23" s="78"/>
      <c r="G23" s="78"/>
      <c r="H23" s="78"/>
      <c r="I23" s="78"/>
      <c r="J23" s="78"/>
      <c r="K23" s="78"/>
      <c r="L23" s="171"/>
      <c r="M23" s="82" t="s">
        <v>154</v>
      </c>
      <c r="N23" s="82" t="s">
        <v>195</v>
      </c>
      <c r="O23" s="83">
        <v>5</v>
      </c>
      <c r="P23" s="173"/>
      <c r="Q23" s="78"/>
      <c r="R23" s="171"/>
      <c r="S23" s="82" t="s">
        <v>57</v>
      </c>
      <c r="T23" s="81" t="s">
        <v>139</v>
      </c>
      <c r="U23" s="83">
        <v>42.5</v>
      </c>
      <c r="V23" s="173"/>
      <c r="W23" s="78"/>
      <c r="X23" s="78"/>
      <c r="Y23" s="78"/>
      <c r="Z23" s="78"/>
      <c r="AA23" s="78"/>
      <c r="AB23" s="78"/>
    </row>
    <row r="24" spans="2:28" ht="39.75" customHeight="1">
      <c r="B24" s="81">
        <v>21</v>
      </c>
      <c r="C24" s="82" t="s">
        <v>154</v>
      </c>
      <c r="D24" s="82" t="s">
        <v>205</v>
      </c>
      <c r="E24" s="83">
        <v>8</v>
      </c>
      <c r="F24" s="78"/>
      <c r="G24" s="78"/>
      <c r="H24" s="78"/>
      <c r="I24" s="78"/>
      <c r="J24" s="78"/>
      <c r="K24" s="78"/>
      <c r="L24" s="170">
        <v>11</v>
      </c>
      <c r="M24" s="82" t="s">
        <v>140</v>
      </c>
      <c r="N24" s="81" t="s">
        <v>206</v>
      </c>
      <c r="O24" s="83">
        <v>5.5</v>
      </c>
      <c r="P24" s="172">
        <f>SUM(O24:O25)</f>
        <v>13</v>
      </c>
      <c r="Q24" s="78"/>
      <c r="R24" s="170">
        <v>2</v>
      </c>
      <c r="S24" s="82" t="s">
        <v>140</v>
      </c>
      <c r="T24" s="81" t="s">
        <v>207</v>
      </c>
      <c r="U24" s="83">
        <v>10.5</v>
      </c>
      <c r="V24" s="172">
        <f>SUM(U24:U25)</f>
        <v>53</v>
      </c>
      <c r="W24" s="78"/>
      <c r="X24" s="78"/>
      <c r="Y24" s="78"/>
      <c r="Z24" s="78"/>
      <c r="AA24" s="78"/>
      <c r="AB24" s="78"/>
    </row>
    <row r="25" spans="2:28" ht="39.75" customHeight="1">
      <c r="B25" s="81">
        <v>22</v>
      </c>
      <c r="C25" s="82" t="s">
        <v>149</v>
      </c>
      <c r="D25" s="81" t="s">
        <v>208</v>
      </c>
      <c r="E25" s="83">
        <v>7</v>
      </c>
      <c r="F25" s="78"/>
      <c r="G25" s="78"/>
      <c r="H25" s="78"/>
      <c r="I25" s="78"/>
      <c r="J25" s="78"/>
      <c r="K25" s="78"/>
      <c r="L25" s="171"/>
      <c r="M25" s="82" t="s">
        <v>140</v>
      </c>
      <c r="N25" s="81" t="s">
        <v>200</v>
      </c>
      <c r="O25" s="83">
        <v>7.5</v>
      </c>
      <c r="P25" s="173"/>
      <c r="Q25" s="78"/>
      <c r="R25" s="171"/>
      <c r="S25" s="82" t="s">
        <v>140</v>
      </c>
      <c r="T25" s="81" t="s">
        <v>209</v>
      </c>
      <c r="U25" s="83">
        <v>42.5</v>
      </c>
      <c r="V25" s="173"/>
      <c r="W25" s="78"/>
      <c r="X25" s="78"/>
      <c r="Y25" s="78"/>
      <c r="Z25" s="78"/>
      <c r="AA25" s="78"/>
      <c r="AB25" s="78"/>
    </row>
    <row r="26" spans="2:28" ht="39.75" customHeight="1">
      <c r="B26" s="81">
        <v>23</v>
      </c>
      <c r="C26" s="82" t="s">
        <v>149</v>
      </c>
      <c r="D26" s="81" t="s">
        <v>210</v>
      </c>
      <c r="E26" s="83">
        <v>7</v>
      </c>
      <c r="F26" s="78"/>
      <c r="G26" s="78"/>
      <c r="H26" s="78"/>
      <c r="I26" s="78"/>
      <c r="J26" s="78"/>
      <c r="K26" s="78"/>
      <c r="L26" s="170">
        <v>12</v>
      </c>
      <c r="M26" s="82" t="s">
        <v>149</v>
      </c>
      <c r="N26" s="82" t="s">
        <v>183</v>
      </c>
      <c r="O26" s="83">
        <v>13</v>
      </c>
      <c r="P26" s="172">
        <f>SUM(O26:O27)</f>
        <v>13</v>
      </c>
      <c r="Q26" s="78"/>
      <c r="R26" s="170">
        <v>3</v>
      </c>
      <c r="S26" s="82" t="s">
        <v>140</v>
      </c>
      <c r="T26" s="81" t="s">
        <v>211</v>
      </c>
      <c r="U26" s="83">
        <v>40</v>
      </c>
      <c r="V26" s="172">
        <f>SUM(U26:U27)</f>
        <v>48.5</v>
      </c>
      <c r="W26" s="78"/>
      <c r="X26" s="78"/>
      <c r="Y26" s="78"/>
      <c r="Z26" s="78"/>
      <c r="AA26" s="78"/>
      <c r="AB26" s="78"/>
    </row>
    <row r="27" spans="2:28" ht="39.75" customHeight="1">
      <c r="B27" s="81">
        <v>24</v>
      </c>
      <c r="C27" s="82" t="s">
        <v>154</v>
      </c>
      <c r="D27" s="81" t="s">
        <v>212</v>
      </c>
      <c r="E27" s="83">
        <v>7</v>
      </c>
      <c r="F27" s="78"/>
      <c r="G27" s="78"/>
      <c r="H27" s="78"/>
      <c r="I27" s="78"/>
      <c r="J27" s="78"/>
      <c r="K27" s="78"/>
      <c r="L27" s="171"/>
      <c r="M27" s="82" t="s">
        <v>149</v>
      </c>
      <c r="N27" s="82" t="s">
        <v>213</v>
      </c>
      <c r="O27" s="83">
        <v>0</v>
      </c>
      <c r="P27" s="173"/>
      <c r="Q27" s="78"/>
      <c r="R27" s="171"/>
      <c r="S27" s="82" t="s">
        <v>140</v>
      </c>
      <c r="T27" s="82" t="s">
        <v>153</v>
      </c>
      <c r="U27" s="83">
        <v>8.5</v>
      </c>
      <c r="V27" s="173"/>
      <c r="W27" s="78"/>
      <c r="X27" s="78"/>
      <c r="Y27" s="78"/>
      <c r="Z27" s="78"/>
      <c r="AA27" s="78"/>
      <c r="AB27" s="78"/>
    </row>
    <row r="28" spans="2:28" ht="39.75" customHeight="1">
      <c r="B28" s="81">
        <v>25</v>
      </c>
      <c r="C28" s="82" t="s">
        <v>140</v>
      </c>
      <c r="D28" s="81" t="s">
        <v>214</v>
      </c>
      <c r="E28" s="83">
        <v>6</v>
      </c>
      <c r="F28" s="78"/>
      <c r="G28" s="78"/>
      <c r="H28" s="78"/>
      <c r="I28" s="78"/>
      <c r="J28" s="78"/>
      <c r="K28" s="78"/>
      <c r="L28" s="170">
        <v>13</v>
      </c>
      <c r="M28" s="82" t="s">
        <v>149</v>
      </c>
      <c r="N28" s="81" t="s">
        <v>208</v>
      </c>
      <c r="O28" s="83">
        <v>3.5</v>
      </c>
      <c r="P28" s="172">
        <f>SUM(O28:O29)</f>
        <v>8.5</v>
      </c>
      <c r="Q28" s="78"/>
      <c r="R28" s="170">
        <v>4</v>
      </c>
      <c r="S28" s="82" t="s">
        <v>137</v>
      </c>
      <c r="T28" s="82" t="s">
        <v>180</v>
      </c>
      <c r="U28" s="83">
        <v>10</v>
      </c>
      <c r="V28" s="172">
        <f>SUM(U28:U29)</f>
        <v>27</v>
      </c>
      <c r="W28" s="78"/>
      <c r="X28" s="78"/>
      <c r="Y28" s="78"/>
      <c r="Z28" s="78"/>
      <c r="AA28" s="78"/>
      <c r="AB28" s="78"/>
    </row>
    <row r="29" spans="2:28" ht="39.75" customHeight="1">
      <c r="B29" s="81">
        <v>26</v>
      </c>
      <c r="C29" s="82" t="s">
        <v>137</v>
      </c>
      <c r="D29" s="81" t="s">
        <v>215</v>
      </c>
      <c r="E29" s="83">
        <v>6</v>
      </c>
      <c r="F29" s="78"/>
      <c r="G29" s="78"/>
      <c r="H29" s="78"/>
      <c r="I29" s="78"/>
      <c r="J29" s="78"/>
      <c r="K29" s="78"/>
      <c r="L29" s="171"/>
      <c r="M29" s="82" t="s">
        <v>149</v>
      </c>
      <c r="N29" s="81" t="s">
        <v>210</v>
      </c>
      <c r="O29" s="83">
        <v>5</v>
      </c>
      <c r="P29" s="173"/>
      <c r="Q29" s="78"/>
      <c r="R29" s="171"/>
      <c r="S29" s="82" t="s">
        <v>137</v>
      </c>
      <c r="T29" s="82" t="s">
        <v>160</v>
      </c>
      <c r="U29" s="83">
        <v>17</v>
      </c>
      <c r="V29" s="173"/>
      <c r="W29" s="78"/>
      <c r="X29" s="78"/>
      <c r="Y29" s="78"/>
      <c r="Z29" s="78"/>
      <c r="AA29" s="78"/>
      <c r="AB29" s="78"/>
    </row>
    <row r="30" spans="2:28" ht="39.75" customHeight="1">
      <c r="B30" s="81">
        <v>27</v>
      </c>
      <c r="C30" s="82" t="s">
        <v>57</v>
      </c>
      <c r="D30" s="81" t="s">
        <v>216</v>
      </c>
      <c r="E30" s="83">
        <v>6</v>
      </c>
      <c r="F30" s="78"/>
      <c r="G30" s="78"/>
      <c r="H30" s="78"/>
      <c r="I30" s="78"/>
      <c r="J30" s="78"/>
      <c r="K30" s="78"/>
      <c r="L30" s="170">
        <v>14</v>
      </c>
      <c r="M30" s="82" t="s">
        <v>154</v>
      </c>
      <c r="N30" s="81" t="s">
        <v>201</v>
      </c>
      <c r="O30" s="83">
        <v>4.5</v>
      </c>
      <c r="P30" s="172">
        <f>SUM(O30:O31)</f>
        <v>8.5</v>
      </c>
      <c r="Q30" s="78"/>
      <c r="R30" s="170">
        <v>5</v>
      </c>
      <c r="S30" s="82" t="s">
        <v>149</v>
      </c>
      <c r="T30" s="81" t="s">
        <v>169</v>
      </c>
      <c r="U30" s="83">
        <v>12</v>
      </c>
      <c r="V30" s="172">
        <f>SUM(U30:U31)</f>
        <v>26.5</v>
      </c>
      <c r="W30" s="78"/>
      <c r="X30" s="78"/>
      <c r="Y30" s="78"/>
      <c r="Z30" s="78"/>
      <c r="AA30" s="78"/>
      <c r="AB30" s="78"/>
    </row>
    <row r="31" spans="2:28" ht="39.75" customHeight="1">
      <c r="B31" s="81">
        <v>28</v>
      </c>
      <c r="C31" s="82" t="s">
        <v>140</v>
      </c>
      <c r="D31" s="81" t="s">
        <v>217</v>
      </c>
      <c r="E31" s="83">
        <v>5</v>
      </c>
      <c r="F31" s="78"/>
      <c r="G31" s="78"/>
      <c r="H31" s="78"/>
      <c r="I31" s="78"/>
      <c r="J31" s="78"/>
      <c r="K31" s="78"/>
      <c r="L31" s="171"/>
      <c r="M31" s="82" t="s">
        <v>154</v>
      </c>
      <c r="N31" s="81" t="s">
        <v>205</v>
      </c>
      <c r="O31" s="83">
        <v>4</v>
      </c>
      <c r="P31" s="173"/>
      <c r="Q31" s="78"/>
      <c r="R31" s="171"/>
      <c r="S31" s="82" t="s">
        <v>149</v>
      </c>
      <c r="T31" s="82" t="s">
        <v>218</v>
      </c>
      <c r="U31" s="83">
        <v>14.5</v>
      </c>
      <c r="V31" s="173"/>
      <c r="W31" s="78"/>
      <c r="X31" s="78"/>
      <c r="Y31" s="78"/>
      <c r="Z31" s="78"/>
      <c r="AA31" s="78"/>
      <c r="AB31" s="78"/>
    </row>
    <row r="32" spans="2:28" ht="39.75" customHeight="1">
      <c r="B32" s="81">
        <v>29</v>
      </c>
      <c r="C32" s="82" t="s">
        <v>140</v>
      </c>
      <c r="D32" s="81" t="s">
        <v>219</v>
      </c>
      <c r="E32" s="83">
        <v>5</v>
      </c>
      <c r="F32" s="78"/>
      <c r="G32" s="78"/>
      <c r="H32" s="78"/>
      <c r="I32" s="78"/>
      <c r="J32" s="78"/>
      <c r="K32" s="78"/>
      <c r="L32" s="170">
        <v>15</v>
      </c>
      <c r="M32" s="82" t="s">
        <v>190</v>
      </c>
      <c r="N32" s="81" t="s">
        <v>191</v>
      </c>
      <c r="O32" s="83">
        <v>5</v>
      </c>
      <c r="P32" s="172">
        <f>SUM(O32:O33)</f>
        <v>7</v>
      </c>
      <c r="Q32" s="78"/>
      <c r="R32" s="170">
        <v>6</v>
      </c>
      <c r="S32" s="82" t="s">
        <v>137</v>
      </c>
      <c r="T32" s="81" t="s">
        <v>178</v>
      </c>
      <c r="U32" s="83">
        <v>10.5</v>
      </c>
      <c r="V32" s="172">
        <f t="shared" ref="V32" si="0">SUM(U32:U33)</f>
        <v>22</v>
      </c>
      <c r="W32" s="78"/>
      <c r="X32" s="78"/>
      <c r="Y32" s="78"/>
      <c r="Z32" s="78"/>
      <c r="AA32" s="78"/>
      <c r="AB32" s="78"/>
    </row>
    <row r="33" spans="2:28" ht="39.75" customHeight="1">
      <c r="B33" s="81">
        <v>30</v>
      </c>
      <c r="C33" s="82" t="s">
        <v>140</v>
      </c>
      <c r="D33" s="81" t="s">
        <v>220</v>
      </c>
      <c r="E33" s="83">
        <v>4</v>
      </c>
      <c r="F33" s="78"/>
      <c r="G33" s="78"/>
      <c r="H33" s="78"/>
      <c r="I33" s="78"/>
      <c r="J33" s="78"/>
      <c r="K33" s="78"/>
      <c r="L33" s="171"/>
      <c r="M33" s="82" t="s">
        <v>190</v>
      </c>
      <c r="N33" s="81" t="s">
        <v>221</v>
      </c>
      <c r="O33" s="83">
        <v>2</v>
      </c>
      <c r="P33" s="173"/>
      <c r="Q33" s="78"/>
      <c r="R33" s="171"/>
      <c r="S33" s="82" t="s">
        <v>137</v>
      </c>
      <c r="T33" s="82" t="s">
        <v>148</v>
      </c>
      <c r="U33" s="83">
        <v>11.5</v>
      </c>
      <c r="V33" s="173"/>
      <c r="W33" s="78"/>
      <c r="X33" s="78"/>
      <c r="Y33" s="78"/>
      <c r="Z33" s="78"/>
      <c r="AA33" s="78"/>
      <c r="AB33" s="78"/>
    </row>
    <row r="34" spans="2:28" ht="39.75" customHeight="1">
      <c r="B34" s="81">
        <v>31</v>
      </c>
      <c r="C34" s="82" t="s">
        <v>140</v>
      </c>
      <c r="D34" s="81" t="s">
        <v>222</v>
      </c>
      <c r="E34" s="83">
        <v>3</v>
      </c>
      <c r="F34" s="78"/>
      <c r="G34" s="78"/>
      <c r="H34" s="78"/>
      <c r="I34" s="78"/>
      <c r="J34" s="78"/>
      <c r="K34" s="78"/>
      <c r="L34" s="170">
        <v>16</v>
      </c>
      <c r="M34" s="82" t="s">
        <v>137</v>
      </c>
      <c r="N34" s="81" t="s">
        <v>204</v>
      </c>
      <c r="O34" s="83">
        <v>5</v>
      </c>
      <c r="P34" s="172">
        <f>SUM(O34:O35)</f>
        <v>6</v>
      </c>
      <c r="Q34" s="78"/>
      <c r="R34" s="170">
        <v>7</v>
      </c>
      <c r="S34" s="82" t="s">
        <v>140</v>
      </c>
      <c r="T34" s="81" t="s">
        <v>222</v>
      </c>
      <c r="U34" s="83">
        <v>0</v>
      </c>
      <c r="V34" s="172">
        <f t="shared" ref="V34" si="1">SUM(U34:U35)</f>
        <v>0.5</v>
      </c>
      <c r="W34" s="78"/>
      <c r="X34" s="78"/>
      <c r="Y34" s="78"/>
      <c r="Z34" s="78"/>
      <c r="AA34" s="78"/>
      <c r="AB34" s="78"/>
    </row>
    <row r="35" spans="2:28" ht="39.75" customHeight="1">
      <c r="B35" s="81">
        <v>32</v>
      </c>
      <c r="C35" s="82" t="s">
        <v>149</v>
      </c>
      <c r="D35" s="81" t="s">
        <v>223</v>
      </c>
      <c r="E35" s="83">
        <v>2</v>
      </c>
      <c r="F35" s="78"/>
      <c r="G35" s="78"/>
      <c r="H35" s="78"/>
      <c r="I35" s="78"/>
      <c r="J35" s="78"/>
      <c r="K35" s="78"/>
      <c r="L35" s="171"/>
      <c r="M35" s="82" t="s">
        <v>57</v>
      </c>
      <c r="N35" s="81" t="s">
        <v>224</v>
      </c>
      <c r="O35" s="83">
        <v>1</v>
      </c>
      <c r="P35" s="173"/>
      <c r="Q35" s="78"/>
      <c r="R35" s="171"/>
      <c r="S35" s="82" t="s">
        <v>140</v>
      </c>
      <c r="T35" s="82" t="s">
        <v>184</v>
      </c>
      <c r="U35" s="83">
        <v>0.5</v>
      </c>
      <c r="V35" s="173"/>
      <c r="W35" s="78"/>
      <c r="X35" s="78"/>
      <c r="Y35" s="78"/>
      <c r="Z35" s="78"/>
      <c r="AA35" s="78"/>
      <c r="AB35" s="78"/>
    </row>
    <row r="36" spans="2:28" ht="39.75" customHeight="1">
      <c r="B36" s="81">
        <v>33</v>
      </c>
      <c r="C36" s="82" t="s">
        <v>192</v>
      </c>
      <c r="D36" s="81" t="s">
        <v>225</v>
      </c>
      <c r="E36" s="83">
        <v>2</v>
      </c>
      <c r="F36" s="78"/>
      <c r="G36" s="78"/>
      <c r="K36" s="78"/>
      <c r="L36" s="170">
        <v>17</v>
      </c>
      <c r="M36" s="82" t="s">
        <v>140</v>
      </c>
      <c r="N36" s="81" t="s">
        <v>226</v>
      </c>
      <c r="O36" s="83">
        <v>1.5</v>
      </c>
      <c r="P36" s="172">
        <f>SUM(O36:O37)</f>
        <v>3.5</v>
      </c>
      <c r="Q36" s="78"/>
      <c r="R36" s="170">
        <v>8</v>
      </c>
      <c r="S36" s="82" t="s">
        <v>192</v>
      </c>
      <c r="T36" s="81" t="s">
        <v>225</v>
      </c>
      <c r="U36" s="83">
        <v>0</v>
      </c>
      <c r="V36" s="172">
        <f t="shared" ref="V36" si="2">SUM(U36:U37)</f>
        <v>0</v>
      </c>
      <c r="W36" s="78"/>
      <c r="X36" s="78"/>
      <c r="Y36" s="78"/>
      <c r="Z36" s="78"/>
      <c r="AA36" s="78"/>
      <c r="AB36" s="78"/>
    </row>
    <row r="37" spans="2:28" ht="39.75" customHeight="1">
      <c r="B37" s="81">
        <v>34</v>
      </c>
      <c r="C37" s="82" t="s">
        <v>57</v>
      </c>
      <c r="D37" s="81" t="s">
        <v>224</v>
      </c>
      <c r="E37" s="83">
        <v>2</v>
      </c>
      <c r="F37" s="78"/>
      <c r="G37" s="78"/>
      <c r="H37" s="78"/>
      <c r="I37" s="78"/>
      <c r="J37" s="78"/>
      <c r="K37" s="78"/>
      <c r="L37" s="171"/>
      <c r="M37" s="82" t="s">
        <v>140</v>
      </c>
      <c r="N37" s="81" t="s">
        <v>214</v>
      </c>
      <c r="O37" s="83">
        <v>2</v>
      </c>
      <c r="P37" s="173"/>
      <c r="Q37" s="78"/>
      <c r="R37" s="171"/>
      <c r="S37" s="82" t="s">
        <v>192</v>
      </c>
      <c r="T37" s="82" t="s">
        <v>193</v>
      </c>
      <c r="U37" s="83">
        <v>0</v>
      </c>
      <c r="V37" s="173"/>
      <c r="W37" s="78"/>
      <c r="X37" s="78"/>
      <c r="Y37" s="78"/>
      <c r="Z37" s="78"/>
      <c r="AA37" s="78"/>
      <c r="AB37" s="78"/>
    </row>
    <row r="38" spans="2:28" ht="39.75" customHeight="1">
      <c r="B38" s="81">
        <v>35</v>
      </c>
      <c r="C38" s="82" t="s">
        <v>192</v>
      </c>
      <c r="D38" s="81" t="s">
        <v>227</v>
      </c>
      <c r="E38" s="83">
        <v>2</v>
      </c>
      <c r="F38" s="78"/>
      <c r="G38" s="78"/>
      <c r="H38" s="78"/>
      <c r="I38" s="78"/>
      <c r="J38" s="78"/>
      <c r="K38" s="78"/>
      <c r="L38" s="170">
        <v>18</v>
      </c>
      <c r="M38" s="82" t="s">
        <v>154</v>
      </c>
      <c r="N38" s="81" t="s">
        <v>212</v>
      </c>
      <c r="O38" s="83">
        <v>2</v>
      </c>
      <c r="P38" s="172">
        <f>SUM(O38:O39)</f>
        <v>2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2:28" ht="39.75" customHeight="1">
      <c r="B39" s="81">
        <v>36</v>
      </c>
      <c r="C39" s="82" t="s">
        <v>57</v>
      </c>
      <c r="D39" s="81" t="s">
        <v>228</v>
      </c>
      <c r="E39" s="83">
        <v>1</v>
      </c>
      <c r="F39" s="78"/>
      <c r="G39" s="78"/>
      <c r="K39" s="78"/>
      <c r="L39" s="171"/>
      <c r="M39" s="82" t="s">
        <v>57</v>
      </c>
      <c r="N39" s="81" t="s">
        <v>229</v>
      </c>
      <c r="O39" s="83">
        <v>0</v>
      </c>
      <c r="P39" s="173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2:28" ht="39.75" customHeight="1">
      <c r="B40" s="81">
        <v>37</v>
      </c>
      <c r="C40" s="82" t="s">
        <v>140</v>
      </c>
      <c r="D40" s="81" t="s">
        <v>196</v>
      </c>
      <c r="E40" s="83">
        <v>0</v>
      </c>
      <c r="F40" s="78"/>
      <c r="G40" s="78"/>
      <c r="H40" s="78"/>
      <c r="I40" s="78"/>
      <c r="J40" s="78"/>
      <c r="K40" s="78"/>
      <c r="L40" s="170">
        <v>19</v>
      </c>
      <c r="M40" s="82" t="s">
        <v>137</v>
      </c>
      <c r="N40" s="81" t="s">
        <v>230</v>
      </c>
      <c r="O40" s="83">
        <v>0.5</v>
      </c>
      <c r="P40" s="172">
        <f>SUM(O40:O41)</f>
        <v>1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2:28" ht="39.75" customHeight="1">
      <c r="B41" s="81">
        <v>38</v>
      </c>
      <c r="C41" s="82" t="s">
        <v>137</v>
      </c>
      <c r="D41" s="81" t="s">
        <v>231</v>
      </c>
      <c r="E41" s="83">
        <v>0</v>
      </c>
      <c r="F41" s="78"/>
      <c r="G41" s="78"/>
      <c r="H41" s="78"/>
      <c r="I41" s="78"/>
      <c r="J41" s="78"/>
      <c r="K41" s="78"/>
      <c r="L41" s="171"/>
      <c r="M41" s="82" t="s">
        <v>137</v>
      </c>
      <c r="N41" s="81" t="s">
        <v>232</v>
      </c>
      <c r="O41" s="83">
        <v>0.5</v>
      </c>
      <c r="P41" s="173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</row>
    <row r="42" spans="2:28" ht="39.75" customHeight="1">
      <c r="B42" s="81">
        <v>39</v>
      </c>
      <c r="C42" s="82" t="s">
        <v>149</v>
      </c>
      <c r="D42" s="81" t="s">
        <v>233</v>
      </c>
      <c r="E42" s="83">
        <v>0</v>
      </c>
      <c r="F42" s="78"/>
      <c r="G42" s="78"/>
      <c r="K42" s="78"/>
      <c r="L42" s="170">
        <v>20</v>
      </c>
      <c r="M42" s="82" t="s">
        <v>192</v>
      </c>
      <c r="N42" s="81" t="s">
        <v>234</v>
      </c>
      <c r="O42" s="83">
        <v>0</v>
      </c>
      <c r="P42" s="172">
        <f>SUM(O42:O43)</f>
        <v>1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2:28" ht="39.75" customHeight="1">
      <c r="B43" s="81">
        <v>40</v>
      </c>
      <c r="C43" s="82" t="s">
        <v>149</v>
      </c>
      <c r="D43" s="81" t="s">
        <v>213</v>
      </c>
      <c r="E43" s="83">
        <v>0</v>
      </c>
      <c r="F43" s="78"/>
      <c r="G43" s="78"/>
      <c r="H43" s="78"/>
      <c r="I43" s="78"/>
      <c r="J43" s="78"/>
      <c r="K43" s="78"/>
      <c r="L43" s="171"/>
      <c r="M43" s="82" t="s">
        <v>192</v>
      </c>
      <c r="N43" s="81" t="s">
        <v>227</v>
      </c>
      <c r="O43" s="83">
        <v>1</v>
      </c>
      <c r="P43" s="173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2:28" ht="39.75" customHeight="1">
      <c r="B44" s="81">
        <v>41</v>
      </c>
      <c r="C44" s="82" t="s">
        <v>154</v>
      </c>
      <c r="D44" s="81" t="s">
        <v>235</v>
      </c>
      <c r="E44" s="83">
        <v>0</v>
      </c>
      <c r="F44" s="78"/>
      <c r="G44" s="78"/>
      <c r="H44" s="78"/>
      <c r="I44" s="78"/>
      <c r="J44" s="78"/>
      <c r="K44" s="78"/>
      <c r="L44" s="170">
        <v>21</v>
      </c>
      <c r="M44" s="82" t="s">
        <v>57</v>
      </c>
      <c r="N44" s="81" t="s">
        <v>236</v>
      </c>
      <c r="O44" s="83">
        <v>0</v>
      </c>
      <c r="P44" s="172">
        <f>SUM(O44:O45)</f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2:28" ht="39.75" customHeight="1">
      <c r="B45" s="81">
        <v>42</v>
      </c>
      <c r="C45" s="82" t="s">
        <v>192</v>
      </c>
      <c r="D45" s="81" t="s">
        <v>234</v>
      </c>
      <c r="E45" s="83">
        <v>0</v>
      </c>
      <c r="F45" s="78"/>
      <c r="G45" s="78"/>
      <c r="H45" s="78"/>
      <c r="I45" s="78"/>
      <c r="J45" s="78"/>
      <c r="K45" s="78"/>
      <c r="L45" s="171"/>
      <c r="M45" s="82" t="s">
        <v>57</v>
      </c>
      <c r="N45" s="81" t="s">
        <v>237</v>
      </c>
      <c r="O45" s="83">
        <v>0</v>
      </c>
      <c r="P45" s="173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2:28" ht="39.75" customHeight="1">
      <c r="B46" s="81">
        <v>43</v>
      </c>
      <c r="C46" s="82" t="s">
        <v>57</v>
      </c>
      <c r="D46" s="81" t="s">
        <v>236</v>
      </c>
      <c r="E46" s="83">
        <v>0</v>
      </c>
      <c r="F46" s="78"/>
      <c r="G46" s="78"/>
      <c r="H46" s="78"/>
      <c r="I46" s="78"/>
      <c r="J46" s="78"/>
      <c r="K46" s="78"/>
      <c r="L46" s="170">
        <v>22</v>
      </c>
      <c r="M46" s="82" t="s">
        <v>57</v>
      </c>
      <c r="N46" s="81" t="s">
        <v>238</v>
      </c>
      <c r="O46" s="83">
        <v>0</v>
      </c>
      <c r="P46" s="172">
        <f>SUM(O46:O47)</f>
        <v>0</v>
      </c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2:28" ht="39.75" customHeight="1">
      <c r="B47" s="81">
        <v>44</v>
      </c>
      <c r="C47" s="82" t="s">
        <v>57</v>
      </c>
      <c r="D47" s="81" t="s">
        <v>237</v>
      </c>
      <c r="E47" s="83">
        <v>0</v>
      </c>
      <c r="F47" s="78"/>
      <c r="G47" s="78"/>
      <c r="H47" s="78"/>
      <c r="I47" s="78"/>
      <c r="J47" s="78"/>
      <c r="K47" s="78"/>
      <c r="L47" s="171"/>
      <c r="M47" s="82" t="s">
        <v>57</v>
      </c>
      <c r="N47" s="81" t="s">
        <v>239</v>
      </c>
      <c r="O47" s="83">
        <v>0</v>
      </c>
      <c r="P47" s="173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2:28" ht="39.75" customHeight="1">
      <c r="B48" s="81">
        <v>45</v>
      </c>
      <c r="C48" s="82" t="s">
        <v>57</v>
      </c>
      <c r="D48" s="81" t="s">
        <v>238</v>
      </c>
      <c r="E48" s="83">
        <v>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2:23" ht="39.75" customHeight="1">
      <c r="B49" s="81">
        <v>46</v>
      </c>
      <c r="C49" s="82" t="s">
        <v>57</v>
      </c>
      <c r="D49" s="81" t="s">
        <v>239</v>
      </c>
      <c r="E49" s="83"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2:23" ht="39.75" customHeight="1">
      <c r="B50" s="81">
        <v>47</v>
      </c>
      <c r="C50" s="82" t="s">
        <v>57</v>
      </c>
      <c r="D50" s="81" t="s">
        <v>240</v>
      </c>
      <c r="E50" s="83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2:23" ht="18" customHeight="1"/>
    <row r="52" spans="2:23" ht="18" customHeight="1"/>
    <row r="53" spans="2:23" ht="18" customHeight="1"/>
  </sheetData>
  <mergeCells count="79">
    <mergeCell ref="V22:V23"/>
    <mergeCell ref="V24:V25"/>
    <mergeCell ref="V26:V27"/>
    <mergeCell ref="V4:V5"/>
    <mergeCell ref="V6:V7"/>
    <mergeCell ref="V8:V9"/>
    <mergeCell ref="V10:V11"/>
    <mergeCell ref="V12:V13"/>
    <mergeCell ref="V28:V29"/>
    <mergeCell ref="V30:V31"/>
    <mergeCell ref="V32:V33"/>
    <mergeCell ref="P40:P41"/>
    <mergeCell ref="P42:P43"/>
    <mergeCell ref="P34:P35"/>
    <mergeCell ref="P36:P37"/>
    <mergeCell ref="P38:P39"/>
    <mergeCell ref="V34:V35"/>
    <mergeCell ref="V36:V37"/>
    <mergeCell ref="R32:R33"/>
    <mergeCell ref="R34:R35"/>
    <mergeCell ref="R36:R37"/>
    <mergeCell ref="P44:P45"/>
    <mergeCell ref="P46:P47"/>
    <mergeCell ref="R4:R5"/>
    <mergeCell ref="R6:R7"/>
    <mergeCell ref="R8:R9"/>
    <mergeCell ref="R10:R11"/>
    <mergeCell ref="R12:R13"/>
    <mergeCell ref="R14:R15"/>
    <mergeCell ref="R16:R17"/>
    <mergeCell ref="R22:R23"/>
    <mergeCell ref="R24:R25"/>
    <mergeCell ref="R26:R27"/>
    <mergeCell ref="R28:R29"/>
    <mergeCell ref="R30:R31"/>
    <mergeCell ref="P30:P31"/>
    <mergeCell ref="P32:P33"/>
    <mergeCell ref="L42:L43"/>
    <mergeCell ref="L44:L45"/>
    <mergeCell ref="L46:L47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L32:L33"/>
    <mergeCell ref="L34:L35"/>
    <mergeCell ref="L36:L37"/>
    <mergeCell ref="L38:L39"/>
    <mergeCell ref="L40:L41"/>
    <mergeCell ref="L22:L23"/>
    <mergeCell ref="L24:L25"/>
    <mergeCell ref="L26:L27"/>
    <mergeCell ref="L28:L29"/>
    <mergeCell ref="L30:L31"/>
    <mergeCell ref="A1:V1"/>
    <mergeCell ref="B2:D2"/>
    <mergeCell ref="G2:I2"/>
    <mergeCell ref="R2:T2"/>
    <mergeCell ref="R20:T20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V14:V15"/>
    <mergeCell ref="V16:V17"/>
  </mergeCells>
  <phoneticPr fontId="46" type="noConversion"/>
  <printOptions horizontalCentered="1"/>
  <pageMargins left="0.23622047244094499" right="0.23622047244094499" top="0.74803149606299202" bottom="0.74803149606299202" header="0.31496062992126" footer="0.31496062992126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="70" zoomScaleNormal="70" zoomScaleSheetLayoutView="55" workbookViewId="0">
      <selection activeCell="L136" sqref="L136"/>
    </sheetView>
  </sheetViews>
  <sheetFormatPr defaultColWidth="9" defaultRowHeight="16.5"/>
  <cols>
    <col min="1" max="1" width="4" customWidth="1"/>
    <col min="2" max="2" width="22.5" customWidth="1"/>
    <col min="3" max="3" width="15.625" customWidth="1"/>
    <col min="4" max="9" width="16.875" customWidth="1"/>
  </cols>
  <sheetData>
    <row r="1" spans="1:9" ht="45.75" customHeight="1">
      <c r="A1" s="174" t="s">
        <v>241</v>
      </c>
      <c r="B1" s="175"/>
      <c r="C1" s="175"/>
      <c r="D1" s="175"/>
      <c r="E1" s="175"/>
      <c r="F1" s="175"/>
      <c r="G1" s="175"/>
      <c r="H1" s="175"/>
      <c r="I1" s="175"/>
    </row>
    <row r="2" spans="1:9" ht="1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9.5">
      <c r="A3" s="62" t="s">
        <v>242</v>
      </c>
      <c r="B3" s="4"/>
      <c r="C3" s="4"/>
      <c r="D3" s="4"/>
      <c r="E3" s="4"/>
      <c r="F3" s="4"/>
      <c r="G3" s="4"/>
      <c r="H3" s="4"/>
      <c r="I3" s="4"/>
    </row>
    <row r="4" spans="1:9" ht="18.75">
      <c r="A4" s="6"/>
      <c r="B4" s="6"/>
      <c r="C4" s="6"/>
      <c r="D4" s="6"/>
      <c r="E4" s="6"/>
      <c r="F4" s="6"/>
      <c r="G4" s="6"/>
      <c r="H4" s="6"/>
      <c r="I4" s="6"/>
    </row>
    <row r="5" spans="1:9" ht="19.5" customHeight="1">
      <c r="A5" s="22" t="s">
        <v>243</v>
      </c>
      <c r="B5" s="47" t="s">
        <v>244</v>
      </c>
      <c r="C5" s="57" t="s">
        <v>245</v>
      </c>
      <c r="D5" s="61" t="s">
        <v>246</v>
      </c>
      <c r="E5" s="23" t="s">
        <v>247</v>
      </c>
      <c r="F5" s="23" t="s">
        <v>247</v>
      </c>
      <c r="G5" s="23" t="s">
        <v>247</v>
      </c>
      <c r="H5" s="23" t="s">
        <v>247</v>
      </c>
      <c r="I5" s="23" t="s">
        <v>247</v>
      </c>
    </row>
    <row r="6" spans="1:9" ht="19.5" customHeight="1">
      <c r="A6" s="22" t="s">
        <v>247</v>
      </c>
      <c r="B6" s="22" t="s">
        <v>246</v>
      </c>
      <c r="C6" s="54" t="s">
        <v>246</v>
      </c>
      <c r="D6" s="44" t="s">
        <v>245</v>
      </c>
      <c r="E6" s="38" t="s">
        <v>247</v>
      </c>
      <c r="F6" s="38" t="s">
        <v>247</v>
      </c>
      <c r="G6" s="24" t="s">
        <v>247</v>
      </c>
      <c r="H6" s="38" t="s">
        <v>247</v>
      </c>
      <c r="I6" s="38" t="s">
        <v>247</v>
      </c>
    </row>
    <row r="7" spans="1:9" ht="19.5" customHeight="1">
      <c r="A7" s="22" t="s">
        <v>248</v>
      </c>
      <c r="B7" s="47" t="s">
        <v>246</v>
      </c>
      <c r="C7" s="51" t="s">
        <v>249</v>
      </c>
      <c r="D7" s="53" t="s">
        <v>246</v>
      </c>
      <c r="E7" s="38" t="s">
        <v>246</v>
      </c>
      <c r="F7" s="38" t="s">
        <v>247</v>
      </c>
      <c r="G7" s="38" t="s">
        <v>247</v>
      </c>
      <c r="H7" s="38" t="s">
        <v>247</v>
      </c>
      <c r="I7" s="38" t="s">
        <v>247</v>
      </c>
    </row>
    <row r="8" spans="1:9" ht="19.5" customHeight="1">
      <c r="A8" s="22" t="s">
        <v>247</v>
      </c>
      <c r="B8" s="22" t="s">
        <v>246</v>
      </c>
      <c r="C8" s="22" t="s">
        <v>246</v>
      </c>
      <c r="D8" s="36" t="s">
        <v>246</v>
      </c>
      <c r="E8" s="34" t="str">
        <f>D10</f>
        <v xml:space="preserve">譚文浩 </v>
      </c>
      <c r="F8" s="38" t="s">
        <v>247</v>
      </c>
      <c r="G8" s="38" t="s">
        <v>247</v>
      </c>
      <c r="H8" s="38" t="s">
        <v>247</v>
      </c>
      <c r="I8" s="38" t="s">
        <v>247</v>
      </c>
    </row>
    <row r="9" spans="1:9" ht="19.5" customHeight="1">
      <c r="A9" s="22" t="s">
        <v>250</v>
      </c>
      <c r="B9" s="47" t="s">
        <v>251</v>
      </c>
      <c r="C9" s="47" t="s">
        <v>252</v>
      </c>
      <c r="D9" s="36" t="s">
        <v>246</v>
      </c>
      <c r="E9" s="36" t="s">
        <v>253</v>
      </c>
      <c r="F9" s="38" t="s">
        <v>247</v>
      </c>
      <c r="G9" s="38" t="s">
        <v>247</v>
      </c>
      <c r="H9" s="38" t="s">
        <v>247</v>
      </c>
      <c r="I9" s="38" t="s">
        <v>247</v>
      </c>
    </row>
    <row r="10" spans="1:9" ht="19.5" customHeight="1">
      <c r="A10" s="22" t="s">
        <v>247</v>
      </c>
      <c r="B10" s="22" t="s">
        <v>246</v>
      </c>
      <c r="C10" s="54" t="s">
        <v>246</v>
      </c>
      <c r="D10" s="14" t="s">
        <v>252</v>
      </c>
      <c r="E10" s="36" t="s">
        <v>246</v>
      </c>
      <c r="F10" s="38" t="s">
        <v>247</v>
      </c>
      <c r="G10" s="38" t="s">
        <v>247</v>
      </c>
      <c r="H10" s="38" t="s">
        <v>247</v>
      </c>
      <c r="I10" s="38" t="s">
        <v>247</v>
      </c>
    </row>
    <row r="11" spans="1:9" ht="19.5" customHeight="1">
      <c r="A11" s="22" t="s">
        <v>254</v>
      </c>
      <c r="B11" s="47" t="s">
        <v>246</v>
      </c>
      <c r="C11" s="51" t="s">
        <v>255</v>
      </c>
      <c r="D11" s="68" t="s">
        <v>246</v>
      </c>
      <c r="E11" s="36" t="s">
        <v>247</v>
      </c>
      <c r="F11" s="38" t="s">
        <v>246</v>
      </c>
      <c r="G11" s="38" t="s">
        <v>247</v>
      </c>
      <c r="H11" s="38" t="s">
        <v>247</v>
      </c>
      <c r="I11" s="38" t="s">
        <v>247</v>
      </c>
    </row>
    <row r="12" spans="1:9" ht="19.5" customHeight="1">
      <c r="A12" s="22" t="s">
        <v>247</v>
      </c>
      <c r="B12" s="22" t="s">
        <v>246</v>
      </c>
      <c r="C12" s="22" t="s">
        <v>246</v>
      </c>
      <c r="D12" s="24" t="s">
        <v>246</v>
      </c>
      <c r="E12" s="36" t="s">
        <v>247</v>
      </c>
      <c r="F12" s="34" t="str">
        <f>E16</f>
        <v xml:space="preserve">賴杰漢 </v>
      </c>
      <c r="G12" s="38" t="s">
        <v>247</v>
      </c>
      <c r="H12" s="38" t="s">
        <v>247</v>
      </c>
      <c r="I12" s="38" t="s">
        <v>247</v>
      </c>
    </row>
    <row r="13" spans="1:9" ht="19.5" customHeight="1">
      <c r="A13" s="22" t="s">
        <v>256</v>
      </c>
      <c r="B13" s="47" t="s">
        <v>257</v>
      </c>
      <c r="C13" s="47" t="s">
        <v>258</v>
      </c>
      <c r="D13" s="24" t="s">
        <v>246</v>
      </c>
      <c r="E13" s="36" t="s">
        <v>247</v>
      </c>
      <c r="F13" s="36" t="s">
        <v>259</v>
      </c>
      <c r="G13" s="38" t="s">
        <v>247</v>
      </c>
      <c r="H13" s="38" t="s">
        <v>247</v>
      </c>
      <c r="I13" s="38" t="s">
        <v>247</v>
      </c>
    </row>
    <row r="14" spans="1:9" ht="19.5" customHeight="1">
      <c r="A14" s="22" t="s">
        <v>247</v>
      </c>
      <c r="B14" s="22" t="s">
        <v>246</v>
      </c>
      <c r="C14" s="54" t="s">
        <v>246</v>
      </c>
      <c r="D14" s="34" t="s">
        <v>258</v>
      </c>
      <c r="E14" s="36" t="s">
        <v>247</v>
      </c>
      <c r="F14" s="36" t="s">
        <v>246</v>
      </c>
      <c r="G14" s="38" t="s">
        <v>247</v>
      </c>
      <c r="H14" s="38" t="s">
        <v>247</v>
      </c>
      <c r="I14" s="38" t="s">
        <v>247</v>
      </c>
    </row>
    <row r="15" spans="1:9" ht="19.5" customHeight="1">
      <c r="A15" s="22" t="s">
        <v>260</v>
      </c>
      <c r="B15" s="47" t="s">
        <v>246</v>
      </c>
      <c r="C15" s="51" t="s">
        <v>261</v>
      </c>
      <c r="D15" s="53" t="s">
        <v>246</v>
      </c>
      <c r="E15" s="36" t="s">
        <v>246</v>
      </c>
      <c r="F15" s="36" t="s">
        <v>247</v>
      </c>
      <c r="G15" s="38" t="s">
        <v>247</v>
      </c>
      <c r="H15" s="38" t="s">
        <v>247</v>
      </c>
      <c r="I15" s="38" t="s">
        <v>247</v>
      </c>
    </row>
    <row r="16" spans="1:9" ht="19.5" customHeight="1">
      <c r="A16" s="22" t="s">
        <v>247</v>
      </c>
      <c r="B16" s="22" t="s">
        <v>246</v>
      </c>
      <c r="C16" s="22" t="s">
        <v>246</v>
      </c>
      <c r="D16" s="36" t="s">
        <v>246</v>
      </c>
      <c r="E16" s="14" t="str">
        <f>D14</f>
        <v xml:space="preserve">賴杰漢 </v>
      </c>
      <c r="F16" s="36" t="s">
        <v>247</v>
      </c>
      <c r="G16" s="38" t="s">
        <v>247</v>
      </c>
      <c r="H16" s="38" t="s">
        <v>247</v>
      </c>
      <c r="I16" s="38" t="s">
        <v>247</v>
      </c>
    </row>
    <row r="17" spans="1:9" ht="19.5" customHeight="1">
      <c r="A17" s="22" t="s">
        <v>262</v>
      </c>
      <c r="B17" s="47" t="s">
        <v>263</v>
      </c>
      <c r="C17" s="47" t="s">
        <v>264</v>
      </c>
      <c r="D17" s="36" t="s">
        <v>246</v>
      </c>
      <c r="E17" s="38" t="s">
        <v>265</v>
      </c>
      <c r="F17" s="36" t="s">
        <v>247</v>
      </c>
      <c r="G17" s="38" t="s">
        <v>247</v>
      </c>
      <c r="H17" s="38" t="s">
        <v>247</v>
      </c>
      <c r="I17" s="38" t="s">
        <v>247</v>
      </c>
    </row>
    <row r="18" spans="1:9" ht="19.5" customHeight="1">
      <c r="A18" s="22" t="s">
        <v>247</v>
      </c>
      <c r="B18" s="22" t="s">
        <v>246</v>
      </c>
      <c r="C18" s="54" t="s">
        <v>246</v>
      </c>
      <c r="D18" s="14" t="str">
        <f>C17</f>
        <v xml:space="preserve">蔣鴻淵 </v>
      </c>
      <c r="E18" s="38" t="s">
        <v>246</v>
      </c>
      <c r="F18" s="36" t="s">
        <v>247</v>
      </c>
      <c r="G18" s="38" t="s">
        <v>247</v>
      </c>
      <c r="H18" s="38" t="s">
        <v>247</v>
      </c>
      <c r="I18" s="38" t="s">
        <v>247</v>
      </c>
    </row>
    <row r="19" spans="1:9" ht="19.5" customHeight="1">
      <c r="A19" s="22" t="s">
        <v>266</v>
      </c>
      <c r="B19" s="47" t="s">
        <v>246</v>
      </c>
      <c r="C19" s="51" t="s">
        <v>267</v>
      </c>
      <c r="D19" s="68" t="s">
        <v>259</v>
      </c>
      <c r="E19" s="38" t="s">
        <v>247</v>
      </c>
      <c r="F19" s="36" t="s">
        <v>247</v>
      </c>
      <c r="G19" s="38" t="s">
        <v>246</v>
      </c>
      <c r="H19" s="38" t="s">
        <v>247</v>
      </c>
      <c r="I19" s="38" t="s">
        <v>247</v>
      </c>
    </row>
    <row r="20" spans="1:9" ht="19.5" customHeight="1">
      <c r="A20" s="22" t="s">
        <v>247</v>
      </c>
      <c r="B20" s="22" t="s">
        <v>246</v>
      </c>
      <c r="C20" s="22" t="s">
        <v>246</v>
      </c>
      <c r="D20" s="24" t="s">
        <v>246</v>
      </c>
      <c r="E20" s="38" t="s">
        <v>247</v>
      </c>
      <c r="F20" s="36" t="s">
        <v>247</v>
      </c>
      <c r="G20" s="34" t="str">
        <f>F28</f>
        <v xml:space="preserve">黃覺永 </v>
      </c>
      <c r="H20" s="38" t="s">
        <v>247</v>
      </c>
      <c r="I20" s="38" t="s">
        <v>247</v>
      </c>
    </row>
    <row r="21" spans="1:9" ht="19.5" customHeight="1">
      <c r="A21" s="22" t="s">
        <v>268</v>
      </c>
      <c r="B21" s="147" t="s">
        <v>57</v>
      </c>
      <c r="C21" s="47" t="s">
        <v>269</v>
      </c>
      <c r="D21" s="24" t="s">
        <v>246</v>
      </c>
      <c r="E21" s="38" t="s">
        <v>247</v>
      </c>
      <c r="F21" s="36" t="s">
        <v>247</v>
      </c>
      <c r="G21" s="36" t="s">
        <v>270</v>
      </c>
      <c r="H21" s="38" t="s">
        <v>247</v>
      </c>
      <c r="I21" s="38" t="s">
        <v>247</v>
      </c>
    </row>
    <row r="22" spans="1:9" ht="19.5" customHeight="1">
      <c r="A22" s="22" t="s">
        <v>247</v>
      </c>
      <c r="B22" s="22" t="s">
        <v>246</v>
      </c>
      <c r="C22" s="54" t="s">
        <v>246</v>
      </c>
      <c r="D22" s="34" t="s">
        <v>269</v>
      </c>
      <c r="E22" s="38" t="s">
        <v>247</v>
      </c>
      <c r="F22" s="36" t="s">
        <v>247</v>
      </c>
      <c r="G22" s="36" t="s">
        <v>246</v>
      </c>
      <c r="H22" s="38" t="s">
        <v>247</v>
      </c>
      <c r="I22" s="38" t="s">
        <v>247</v>
      </c>
    </row>
    <row r="23" spans="1:9" ht="19.5" customHeight="1">
      <c r="A23" s="22" t="s">
        <v>271</v>
      </c>
      <c r="B23" s="47" t="s">
        <v>246</v>
      </c>
      <c r="C23" s="51" t="s">
        <v>272</v>
      </c>
      <c r="D23" s="36" t="s">
        <v>246</v>
      </c>
      <c r="E23" s="38" t="s">
        <v>246</v>
      </c>
      <c r="F23" s="36" t="s">
        <v>247</v>
      </c>
      <c r="G23" s="36" t="s">
        <v>247</v>
      </c>
      <c r="H23" s="38" t="s">
        <v>247</v>
      </c>
      <c r="I23" s="38" t="s">
        <v>247</v>
      </c>
    </row>
    <row r="24" spans="1:9" ht="19.5" customHeight="1">
      <c r="A24" s="22" t="s">
        <v>247</v>
      </c>
      <c r="B24" s="22" t="s">
        <v>246</v>
      </c>
      <c r="C24" s="22" t="s">
        <v>246</v>
      </c>
      <c r="D24" s="36" t="s">
        <v>246</v>
      </c>
      <c r="E24" s="34" t="str">
        <f>D22</f>
        <v xml:space="preserve">黃弈圖 </v>
      </c>
      <c r="F24" s="36" t="s">
        <v>247</v>
      </c>
      <c r="G24" s="36" t="s">
        <v>247</v>
      </c>
      <c r="H24" s="38" t="s">
        <v>247</v>
      </c>
      <c r="I24" s="38" t="s">
        <v>247</v>
      </c>
    </row>
    <row r="25" spans="1:9" ht="19.5" customHeight="1">
      <c r="A25" s="22" t="s">
        <v>273</v>
      </c>
      <c r="B25" s="47" t="s">
        <v>274</v>
      </c>
      <c r="C25" s="47" t="s">
        <v>275</v>
      </c>
      <c r="D25" s="36" t="s">
        <v>246</v>
      </c>
      <c r="E25" s="36" t="s">
        <v>276</v>
      </c>
      <c r="F25" s="36" t="s">
        <v>247</v>
      </c>
      <c r="G25" s="36" t="s">
        <v>247</v>
      </c>
      <c r="H25" s="38" t="s">
        <v>247</v>
      </c>
      <c r="I25" s="38" t="s">
        <v>247</v>
      </c>
    </row>
    <row r="26" spans="1:9" ht="19.5" customHeight="1">
      <c r="A26" s="22" t="s">
        <v>247</v>
      </c>
      <c r="B26" s="22" t="s">
        <v>246</v>
      </c>
      <c r="C26" s="54" t="s">
        <v>246</v>
      </c>
      <c r="D26" s="14" t="str">
        <f>C25</f>
        <v xml:space="preserve">容偉培 </v>
      </c>
      <c r="E26" s="36" t="s">
        <v>246</v>
      </c>
      <c r="F26" s="36" t="s">
        <v>247</v>
      </c>
      <c r="G26" s="36" t="s">
        <v>247</v>
      </c>
      <c r="H26" s="38" t="s">
        <v>247</v>
      </c>
      <c r="I26" s="38" t="s">
        <v>247</v>
      </c>
    </row>
    <row r="27" spans="1:9" ht="19.5" customHeight="1">
      <c r="A27" s="22" t="s">
        <v>277</v>
      </c>
      <c r="B27" s="47" t="s">
        <v>278</v>
      </c>
      <c r="C27" s="51" t="s">
        <v>279</v>
      </c>
      <c r="D27" s="68" t="s">
        <v>280</v>
      </c>
      <c r="E27" s="36" t="s">
        <v>247</v>
      </c>
      <c r="F27" s="36" t="s">
        <v>246</v>
      </c>
      <c r="G27" s="36" t="s">
        <v>247</v>
      </c>
      <c r="H27" s="38" t="s">
        <v>247</v>
      </c>
      <c r="I27" s="38" t="s">
        <v>247</v>
      </c>
    </row>
    <row r="28" spans="1:9" ht="19.5" customHeight="1">
      <c r="A28" s="22" t="s">
        <v>247</v>
      </c>
      <c r="B28" s="22" t="s">
        <v>246</v>
      </c>
      <c r="C28" s="22" t="s">
        <v>246</v>
      </c>
      <c r="D28" s="24" t="s">
        <v>246</v>
      </c>
      <c r="E28" s="36" t="s">
        <v>247</v>
      </c>
      <c r="F28" s="14" t="str">
        <f>E32</f>
        <v xml:space="preserve">黃覺永 </v>
      </c>
      <c r="G28" s="36" t="s">
        <v>247</v>
      </c>
      <c r="H28" s="38" t="s">
        <v>247</v>
      </c>
      <c r="I28" s="38" t="s">
        <v>247</v>
      </c>
    </row>
    <row r="29" spans="1:9" ht="19.5" customHeight="1">
      <c r="A29" s="22" t="s">
        <v>281</v>
      </c>
      <c r="B29" s="47" t="s">
        <v>282</v>
      </c>
      <c r="C29" s="47" t="s">
        <v>283</v>
      </c>
      <c r="D29" s="24" t="s">
        <v>246</v>
      </c>
      <c r="E29" s="36" t="s">
        <v>247</v>
      </c>
      <c r="F29" s="38" t="s">
        <v>284</v>
      </c>
      <c r="G29" s="36" t="s">
        <v>247</v>
      </c>
      <c r="H29" s="38" t="s">
        <v>247</v>
      </c>
      <c r="I29" s="38" t="s">
        <v>247</v>
      </c>
    </row>
    <row r="30" spans="1:9" ht="19.5" customHeight="1">
      <c r="A30" s="22" t="s">
        <v>247</v>
      </c>
      <c r="B30" s="22" t="s">
        <v>246</v>
      </c>
      <c r="C30" s="54" t="s">
        <v>246</v>
      </c>
      <c r="D30" s="34" t="s">
        <v>283</v>
      </c>
      <c r="E30" s="36" t="s">
        <v>247</v>
      </c>
      <c r="F30" s="38" t="s">
        <v>246</v>
      </c>
      <c r="G30" s="36" t="s">
        <v>247</v>
      </c>
      <c r="H30" s="38" t="s">
        <v>247</v>
      </c>
      <c r="I30" s="38" t="s">
        <v>247</v>
      </c>
    </row>
    <row r="31" spans="1:9" ht="19.5" customHeight="1">
      <c r="A31" s="22" t="s">
        <v>285</v>
      </c>
      <c r="B31" s="47" t="s">
        <v>246</v>
      </c>
      <c r="C31" s="51" t="s">
        <v>286</v>
      </c>
      <c r="D31" s="53" t="s">
        <v>246</v>
      </c>
      <c r="E31" s="36" t="s">
        <v>246</v>
      </c>
      <c r="F31" s="38" t="s">
        <v>247</v>
      </c>
      <c r="G31" s="36" t="s">
        <v>247</v>
      </c>
      <c r="H31" s="38" t="s">
        <v>247</v>
      </c>
      <c r="I31" s="38" t="s">
        <v>247</v>
      </c>
    </row>
    <row r="32" spans="1:9" ht="19.5" customHeight="1">
      <c r="A32" s="22" t="s">
        <v>247</v>
      </c>
      <c r="B32" s="22" t="s">
        <v>246</v>
      </c>
      <c r="C32" s="22" t="s">
        <v>246</v>
      </c>
      <c r="D32" s="36" t="s">
        <v>246</v>
      </c>
      <c r="E32" s="14" t="str">
        <f>D30</f>
        <v xml:space="preserve">黃覺永 </v>
      </c>
      <c r="F32" s="38" t="s">
        <v>247</v>
      </c>
      <c r="G32" s="36" t="s">
        <v>247</v>
      </c>
      <c r="H32" s="38" t="s">
        <v>247</v>
      </c>
      <c r="I32" s="38" t="s">
        <v>247</v>
      </c>
    </row>
    <row r="33" spans="1:9" ht="19.5" customHeight="1">
      <c r="A33" s="22" t="s">
        <v>287</v>
      </c>
      <c r="B33" s="47" t="s">
        <v>278</v>
      </c>
      <c r="C33" s="47" t="s">
        <v>186</v>
      </c>
      <c r="D33" s="36" t="s">
        <v>246</v>
      </c>
      <c r="E33" s="36" t="s">
        <v>288</v>
      </c>
      <c r="F33" s="38" t="s">
        <v>247</v>
      </c>
      <c r="G33" s="36" t="s">
        <v>247</v>
      </c>
      <c r="H33" s="38" t="s">
        <v>247</v>
      </c>
      <c r="I33" s="38" t="s">
        <v>247</v>
      </c>
    </row>
    <row r="34" spans="1:9" ht="19.5" customHeight="1">
      <c r="A34" s="22" t="s">
        <v>247</v>
      </c>
      <c r="B34" s="22" t="s">
        <v>246</v>
      </c>
      <c r="C34" s="54" t="s">
        <v>246</v>
      </c>
      <c r="D34" s="14" t="str">
        <f>C33</f>
        <v xml:space="preserve">梁栢韜 </v>
      </c>
      <c r="E34" s="38" t="s">
        <v>246</v>
      </c>
      <c r="F34" s="38" t="s">
        <v>247</v>
      </c>
      <c r="G34" s="36" t="s">
        <v>247</v>
      </c>
      <c r="H34" s="38" t="s">
        <v>247</v>
      </c>
      <c r="I34" s="38" t="s">
        <v>247</v>
      </c>
    </row>
    <row r="35" spans="1:9" ht="19.5" customHeight="1">
      <c r="A35" s="22" t="s">
        <v>289</v>
      </c>
      <c r="B35" s="47" t="s">
        <v>244</v>
      </c>
      <c r="C35" s="51" t="s">
        <v>290</v>
      </c>
      <c r="D35" s="68" t="s">
        <v>291</v>
      </c>
      <c r="E35" s="38" t="s">
        <v>247</v>
      </c>
      <c r="F35" s="38" t="s">
        <v>247</v>
      </c>
      <c r="G35" s="36" t="s">
        <v>247</v>
      </c>
      <c r="H35" s="38" t="s">
        <v>246</v>
      </c>
      <c r="I35" s="38" t="s">
        <v>247</v>
      </c>
    </row>
    <row r="36" spans="1:9" ht="19.5" customHeight="1">
      <c r="A36" s="22" t="s">
        <v>247</v>
      </c>
      <c r="B36" s="22" t="s">
        <v>246</v>
      </c>
      <c r="C36" s="61" t="s">
        <v>246</v>
      </c>
      <c r="D36" s="24" t="s">
        <v>246</v>
      </c>
      <c r="E36" s="38" t="s">
        <v>247</v>
      </c>
      <c r="F36" s="38" t="s">
        <v>247</v>
      </c>
      <c r="G36" s="36" t="s">
        <v>247</v>
      </c>
      <c r="H36" s="34" t="str">
        <f>G20</f>
        <v xml:space="preserve">黃覺永 </v>
      </c>
      <c r="I36" s="38" t="s">
        <v>247</v>
      </c>
    </row>
    <row r="37" spans="1:9" ht="19.5" customHeight="1">
      <c r="A37" s="22" t="s">
        <v>292</v>
      </c>
      <c r="B37" s="47" t="s">
        <v>244</v>
      </c>
      <c r="C37" s="57" t="s">
        <v>293</v>
      </c>
      <c r="D37" s="69" t="s">
        <v>246</v>
      </c>
      <c r="E37" s="38" t="s">
        <v>247</v>
      </c>
      <c r="F37" s="38" t="s">
        <v>247</v>
      </c>
      <c r="G37" s="36" t="s">
        <v>247</v>
      </c>
      <c r="H37" s="70" t="s">
        <v>294</v>
      </c>
      <c r="I37" s="38" t="s">
        <v>247</v>
      </c>
    </row>
    <row r="38" spans="1:9" ht="19.5" customHeight="1">
      <c r="A38" s="22" t="s">
        <v>247</v>
      </c>
      <c r="B38" s="22" t="s">
        <v>246</v>
      </c>
      <c r="C38" s="54" t="s">
        <v>246</v>
      </c>
      <c r="D38" s="44" t="s">
        <v>293</v>
      </c>
      <c r="E38" s="38" t="s">
        <v>247</v>
      </c>
      <c r="F38" s="38" t="s">
        <v>247</v>
      </c>
      <c r="G38" s="36" t="s">
        <v>247</v>
      </c>
      <c r="H38" s="36" t="s">
        <v>246</v>
      </c>
      <c r="I38" s="38" t="s">
        <v>247</v>
      </c>
    </row>
    <row r="39" spans="1:9" ht="19.5" customHeight="1">
      <c r="A39" s="22" t="s">
        <v>295</v>
      </c>
      <c r="B39" s="47" t="s">
        <v>246</v>
      </c>
      <c r="C39" s="51" t="s">
        <v>296</v>
      </c>
      <c r="D39" s="53" t="s">
        <v>246</v>
      </c>
      <c r="E39" s="38" t="s">
        <v>246</v>
      </c>
      <c r="F39" s="38" t="s">
        <v>247</v>
      </c>
      <c r="G39" s="36" t="s">
        <v>247</v>
      </c>
      <c r="H39" s="36" t="s">
        <v>247</v>
      </c>
      <c r="I39" s="38" t="s">
        <v>247</v>
      </c>
    </row>
    <row r="40" spans="1:9" ht="19.5" customHeight="1">
      <c r="A40" s="22" t="s">
        <v>247</v>
      </c>
      <c r="B40" s="22" t="s">
        <v>246</v>
      </c>
      <c r="C40" s="22" t="s">
        <v>246</v>
      </c>
      <c r="D40" s="36" t="s">
        <v>246</v>
      </c>
      <c r="E40" s="44" t="str">
        <f>D38</f>
        <v xml:space="preserve">裴梓臻 [4] </v>
      </c>
      <c r="F40" s="38" t="s">
        <v>247</v>
      </c>
      <c r="G40" s="36" t="s">
        <v>247</v>
      </c>
      <c r="H40" s="36" t="s">
        <v>247</v>
      </c>
      <c r="I40" s="38" t="s">
        <v>247</v>
      </c>
    </row>
    <row r="41" spans="1:9" ht="19.5" customHeight="1">
      <c r="A41" s="22" t="s">
        <v>297</v>
      </c>
      <c r="B41" s="47" t="s">
        <v>282</v>
      </c>
      <c r="C41" s="47" t="s">
        <v>298</v>
      </c>
      <c r="D41" s="36" t="s">
        <v>246</v>
      </c>
      <c r="E41" s="36" t="s">
        <v>299</v>
      </c>
      <c r="F41" s="38" t="s">
        <v>247</v>
      </c>
      <c r="G41" s="36" t="s">
        <v>247</v>
      </c>
      <c r="H41" s="36" t="s">
        <v>247</v>
      </c>
      <c r="I41" s="38" t="s">
        <v>247</v>
      </c>
    </row>
    <row r="42" spans="1:9" ht="19.5" customHeight="1">
      <c r="A42" s="22" t="s">
        <v>247</v>
      </c>
      <c r="B42" s="22" t="s">
        <v>246</v>
      </c>
      <c r="C42" s="54" t="s">
        <v>246</v>
      </c>
      <c r="D42" s="14" t="str">
        <f>C41</f>
        <v xml:space="preserve">王澤濠 </v>
      </c>
      <c r="E42" s="36" t="s">
        <v>246</v>
      </c>
      <c r="F42" s="38" t="s">
        <v>247</v>
      </c>
      <c r="G42" s="36" t="s">
        <v>247</v>
      </c>
      <c r="H42" s="36" t="s">
        <v>247</v>
      </c>
      <c r="I42" s="38" t="s">
        <v>247</v>
      </c>
    </row>
    <row r="43" spans="1:9" ht="19.5" customHeight="1">
      <c r="A43" s="22" t="s">
        <v>300</v>
      </c>
      <c r="B43" s="147" t="s">
        <v>57</v>
      </c>
      <c r="C43" s="51" t="s">
        <v>301</v>
      </c>
      <c r="D43" s="68" t="s">
        <v>302</v>
      </c>
      <c r="E43" s="36" t="s">
        <v>247</v>
      </c>
      <c r="F43" s="38" t="s">
        <v>246</v>
      </c>
      <c r="G43" s="36" t="s">
        <v>247</v>
      </c>
      <c r="H43" s="36" t="s">
        <v>247</v>
      </c>
      <c r="I43" s="38" t="s">
        <v>247</v>
      </c>
    </row>
    <row r="44" spans="1:9" ht="19.5" customHeight="1">
      <c r="A44" s="22" t="s">
        <v>247</v>
      </c>
      <c r="B44" s="22" t="s">
        <v>246</v>
      </c>
      <c r="C44" s="22" t="s">
        <v>246</v>
      </c>
      <c r="D44" s="24" t="s">
        <v>246</v>
      </c>
      <c r="E44" s="36" t="s">
        <v>247</v>
      </c>
      <c r="F44" s="44" t="str">
        <f>E40</f>
        <v xml:space="preserve">裴梓臻 [4] </v>
      </c>
      <c r="G44" s="36" t="s">
        <v>247</v>
      </c>
      <c r="H44" s="36" t="s">
        <v>247</v>
      </c>
      <c r="I44" s="38" t="s">
        <v>247</v>
      </c>
    </row>
    <row r="45" spans="1:9" ht="19.5" customHeight="1">
      <c r="A45" s="22" t="s">
        <v>303</v>
      </c>
      <c r="B45" s="47" t="s">
        <v>257</v>
      </c>
      <c r="C45" s="47" t="s">
        <v>304</v>
      </c>
      <c r="D45" s="24" t="s">
        <v>246</v>
      </c>
      <c r="E45" s="36" t="s">
        <v>247</v>
      </c>
      <c r="F45" s="36" t="s">
        <v>305</v>
      </c>
      <c r="G45" s="36" t="s">
        <v>247</v>
      </c>
      <c r="H45" s="36" t="s">
        <v>247</v>
      </c>
      <c r="I45" s="38" t="s">
        <v>247</v>
      </c>
    </row>
    <row r="46" spans="1:9" ht="19.5" customHeight="1">
      <c r="A46" s="22" t="s">
        <v>247</v>
      </c>
      <c r="B46" s="22" t="s">
        <v>246</v>
      </c>
      <c r="C46" s="54" t="s">
        <v>246</v>
      </c>
      <c r="D46" s="34" t="s">
        <v>304</v>
      </c>
      <c r="E46" s="36" t="s">
        <v>247</v>
      </c>
      <c r="F46" s="36" t="s">
        <v>246</v>
      </c>
      <c r="G46" s="36" t="s">
        <v>247</v>
      </c>
      <c r="H46" s="36" t="s">
        <v>247</v>
      </c>
      <c r="I46" s="38" t="s">
        <v>247</v>
      </c>
    </row>
    <row r="47" spans="1:9" ht="19.5" customHeight="1">
      <c r="A47" s="22" t="s">
        <v>306</v>
      </c>
      <c r="B47" s="47" t="s">
        <v>246</v>
      </c>
      <c r="C47" s="51" t="s">
        <v>307</v>
      </c>
      <c r="D47" s="53" t="s">
        <v>246</v>
      </c>
      <c r="E47" s="36" t="s">
        <v>246</v>
      </c>
      <c r="F47" s="36" t="s">
        <v>247</v>
      </c>
      <c r="G47" s="36" t="s">
        <v>247</v>
      </c>
      <c r="H47" s="36" t="s">
        <v>247</v>
      </c>
      <c r="I47" s="38" t="s">
        <v>247</v>
      </c>
    </row>
    <row r="48" spans="1:9" ht="19.5" customHeight="1">
      <c r="A48" s="22" t="s">
        <v>247</v>
      </c>
      <c r="B48" s="22" t="s">
        <v>246</v>
      </c>
      <c r="C48" s="22" t="s">
        <v>246</v>
      </c>
      <c r="D48" s="36" t="s">
        <v>246</v>
      </c>
      <c r="E48" s="14" t="str">
        <f>D50</f>
        <v xml:space="preserve">曾子俊 </v>
      </c>
      <c r="F48" s="36" t="s">
        <v>247</v>
      </c>
      <c r="G48" s="36" t="s">
        <v>247</v>
      </c>
      <c r="H48" s="36" t="s">
        <v>247</v>
      </c>
      <c r="I48" s="38" t="s">
        <v>247</v>
      </c>
    </row>
    <row r="49" spans="1:9" ht="19.5" customHeight="1">
      <c r="A49" s="22" t="s">
        <v>308</v>
      </c>
      <c r="B49" s="47" t="s">
        <v>274</v>
      </c>
      <c r="C49" s="47" t="s">
        <v>309</v>
      </c>
      <c r="D49" s="36" t="s">
        <v>246</v>
      </c>
      <c r="E49" s="38" t="s">
        <v>310</v>
      </c>
      <c r="F49" s="36" t="s">
        <v>247</v>
      </c>
      <c r="G49" s="36" t="s">
        <v>247</v>
      </c>
      <c r="H49" s="36" t="s">
        <v>247</v>
      </c>
      <c r="I49" s="38" t="s">
        <v>247</v>
      </c>
    </row>
    <row r="50" spans="1:9" ht="19.5" customHeight="1">
      <c r="A50" s="22" t="s">
        <v>247</v>
      </c>
      <c r="B50" s="22" t="s">
        <v>246</v>
      </c>
      <c r="C50" s="54" t="s">
        <v>246</v>
      </c>
      <c r="D50" s="14" t="str">
        <f>C49</f>
        <v xml:space="preserve">曾子俊 </v>
      </c>
      <c r="E50" s="38" t="s">
        <v>246</v>
      </c>
      <c r="F50" s="36" t="s">
        <v>247</v>
      </c>
      <c r="G50" s="36" t="s">
        <v>247</v>
      </c>
      <c r="H50" s="36" t="s">
        <v>247</v>
      </c>
      <c r="I50" s="38" t="s">
        <v>247</v>
      </c>
    </row>
    <row r="51" spans="1:9" ht="19.5" customHeight="1">
      <c r="A51" s="22" t="s">
        <v>311</v>
      </c>
      <c r="B51" s="47" t="s">
        <v>263</v>
      </c>
      <c r="C51" s="51" t="s">
        <v>312</v>
      </c>
      <c r="D51" s="68" t="s">
        <v>313</v>
      </c>
      <c r="E51" s="38" t="s">
        <v>247</v>
      </c>
      <c r="F51" s="36" t="s">
        <v>247</v>
      </c>
      <c r="G51" s="36" t="s">
        <v>246</v>
      </c>
      <c r="H51" s="36" t="s">
        <v>247</v>
      </c>
      <c r="I51" s="38" t="s">
        <v>247</v>
      </c>
    </row>
    <row r="52" spans="1:9" ht="19.5" customHeight="1">
      <c r="A52" s="22" t="s">
        <v>247</v>
      </c>
      <c r="B52" s="22" t="s">
        <v>246</v>
      </c>
      <c r="C52" s="22" t="s">
        <v>246</v>
      </c>
      <c r="D52" s="24" t="s">
        <v>246</v>
      </c>
      <c r="E52" s="38" t="s">
        <v>247</v>
      </c>
      <c r="F52" s="36" t="s">
        <v>247</v>
      </c>
      <c r="G52" s="12" t="str">
        <f>F44</f>
        <v xml:space="preserve">裴梓臻 [4] </v>
      </c>
      <c r="H52" s="36" t="s">
        <v>247</v>
      </c>
      <c r="I52" s="38" t="s">
        <v>247</v>
      </c>
    </row>
    <row r="53" spans="1:9" ht="19.5" customHeight="1">
      <c r="A53" s="22" t="s">
        <v>314</v>
      </c>
      <c r="B53" s="47" t="s">
        <v>274</v>
      </c>
      <c r="C53" s="47" t="s">
        <v>315</v>
      </c>
      <c r="D53" s="24" t="s">
        <v>246</v>
      </c>
      <c r="E53" s="38" t="s">
        <v>247</v>
      </c>
      <c r="F53" s="36" t="s">
        <v>247</v>
      </c>
      <c r="G53" s="38" t="s">
        <v>316</v>
      </c>
      <c r="H53" s="36" t="s">
        <v>247</v>
      </c>
      <c r="I53" s="38" t="s">
        <v>247</v>
      </c>
    </row>
    <row r="54" spans="1:9" ht="19.5" customHeight="1">
      <c r="A54" s="22" t="s">
        <v>247</v>
      </c>
      <c r="B54" s="22" t="s">
        <v>246</v>
      </c>
      <c r="C54" s="54" t="s">
        <v>246</v>
      </c>
      <c r="D54" s="34" t="s">
        <v>315</v>
      </c>
      <c r="E54" s="38" t="s">
        <v>247</v>
      </c>
      <c r="F54" s="36" t="s">
        <v>247</v>
      </c>
      <c r="G54" s="38" t="s">
        <v>246</v>
      </c>
      <c r="H54" s="36" t="s">
        <v>247</v>
      </c>
      <c r="I54" s="38" t="s">
        <v>247</v>
      </c>
    </row>
    <row r="55" spans="1:9" ht="19.5" customHeight="1">
      <c r="A55" s="22" t="s">
        <v>317</v>
      </c>
      <c r="B55" s="47" t="s">
        <v>246</v>
      </c>
      <c r="C55" s="51" t="s">
        <v>318</v>
      </c>
      <c r="D55" s="36" t="s">
        <v>246</v>
      </c>
      <c r="E55" s="38" t="s">
        <v>246</v>
      </c>
      <c r="F55" s="36" t="s">
        <v>247</v>
      </c>
      <c r="G55" s="38" t="s">
        <v>247</v>
      </c>
      <c r="H55" s="36" t="s">
        <v>247</v>
      </c>
      <c r="I55" s="38" t="s">
        <v>247</v>
      </c>
    </row>
    <row r="56" spans="1:9" ht="19.5" customHeight="1">
      <c r="A56" s="22" t="s">
        <v>247</v>
      </c>
      <c r="B56" s="22" t="s">
        <v>246</v>
      </c>
      <c r="C56" s="22" t="s">
        <v>246</v>
      </c>
      <c r="D56" s="36" t="s">
        <v>246</v>
      </c>
      <c r="E56" s="34" t="str">
        <f>D54</f>
        <v xml:space="preserve">張海彤 </v>
      </c>
      <c r="F56" s="36" t="s">
        <v>247</v>
      </c>
      <c r="G56" s="38" t="s">
        <v>247</v>
      </c>
      <c r="H56" s="36" t="s">
        <v>247</v>
      </c>
      <c r="I56" s="38" t="s">
        <v>247</v>
      </c>
    </row>
    <row r="57" spans="1:9" ht="19.5" customHeight="1">
      <c r="A57" s="22" t="s">
        <v>319</v>
      </c>
      <c r="B57" s="147" t="s">
        <v>57</v>
      </c>
      <c r="C57" s="47" t="s">
        <v>320</v>
      </c>
      <c r="D57" s="36" t="s">
        <v>246</v>
      </c>
      <c r="E57" s="71" t="s">
        <v>321</v>
      </c>
      <c r="F57" s="36" t="s">
        <v>247</v>
      </c>
      <c r="G57" s="38" t="s">
        <v>247</v>
      </c>
      <c r="H57" s="36" t="s">
        <v>247</v>
      </c>
      <c r="I57" s="38" t="s">
        <v>247</v>
      </c>
    </row>
    <row r="58" spans="1:9" ht="19.5" customHeight="1">
      <c r="A58" s="22" t="s">
        <v>247</v>
      </c>
      <c r="B58" s="22" t="s">
        <v>246</v>
      </c>
      <c r="C58" s="54" t="s">
        <v>246</v>
      </c>
      <c r="D58" s="14" t="str">
        <f>C59</f>
        <v xml:space="preserve">鄧惠中 </v>
      </c>
      <c r="E58" s="36" t="s">
        <v>246</v>
      </c>
      <c r="F58" s="36" t="s">
        <v>247</v>
      </c>
      <c r="G58" s="38" t="s">
        <v>247</v>
      </c>
      <c r="H58" s="36" t="s">
        <v>247</v>
      </c>
      <c r="I58" s="38" t="s">
        <v>247</v>
      </c>
    </row>
    <row r="59" spans="1:9" ht="19.5" customHeight="1">
      <c r="A59" s="22" t="s">
        <v>322</v>
      </c>
      <c r="B59" s="47" t="s">
        <v>257</v>
      </c>
      <c r="C59" s="51" t="s">
        <v>323</v>
      </c>
      <c r="D59" s="24" t="s">
        <v>324</v>
      </c>
      <c r="E59" s="36" t="s">
        <v>247</v>
      </c>
      <c r="F59" s="36" t="s">
        <v>246</v>
      </c>
      <c r="G59" s="38" t="s">
        <v>247</v>
      </c>
      <c r="H59" s="36" t="s">
        <v>247</v>
      </c>
      <c r="I59" s="38" t="s">
        <v>247</v>
      </c>
    </row>
    <row r="60" spans="1:9" ht="19.5" customHeight="1">
      <c r="A60" s="22" t="s">
        <v>247</v>
      </c>
      <c r="B60" s="22" t="s">
        <v>246</v>
      </c>
      <c r="C60" s="22" t="s">
        <v>246</v>
      </c>
      <c r="D60" s="24" t="s">
        <v>246</v>
      </c>
      <c r="E60" s="36" t="s">
        <v>247</v>
      </c>
      <c r="F60" s="14" t="str">
        <f>E64</f>
        <v xml:space="preserve">黃淳謙 </v>
      </c>
      <c r="G60" s="38" t="s">
        <v>247</v>
      </c>
      <c r="H60" s="36" t="s">
        <v>247</v>
      </c>
      <c r="I60" s="38" t="s">
        <v>247</v>
      </c>
    </row>
    <row r="61" spans="1:9" ht="19.5" customHeight="1">
      <c r="A61" s="22" t="s">
        <v>325</v>
      </c>
      <c r="B61" s="47" t="s">
        <v>244</v>
      </c>
      <c r="C61" s="47" t="s">
        <v>326</v>
      </c>
      <c r="D61" s="24" t="s">
        <v>246</v>
      </c>
      <c r="E61" s="36" t="s">
        <v>247</v>
      </c>
      <c r="F61" s="38" t="s">
        <v>327</v>
      </c>
      <c r="G61" s="38" t="s">
        <v>247</v>
      </c>
      <c r="H61" s="36" t="s">
        <v>247</v>
      </c>
      <c r="I61" s="38" t="s">
        <v>247</v>
      </c>
    </row>
    <row r="62" spans="1:9" ht="19.5" customHeight="1">
      <c r="A62" s="22" t="s">
        <v>247</v>
      </c>
      <c r="B62" s="22" t="s">
        <v>246</v>
      </c>
      <c r="C62" s="54" t="s">
        <v>246</v>
      </c>
      <c r="D62" s="34" t="s">
        <v>326</v>
      </c>
      <c r="E62" s="36" t="s">
        <v>247</v>
      </c>
      <c r="F62" s="38" t="s">
        <v>246</v>
      </c>
      <c r="G62" s="38" t="s">
        <v>247</v>
      </c>
      <c r="H62" s="36" t="s">
        <v>247</v>
      </c>
      <c r="I62" s="38" t="s">
        <v>247</v>
      </c>
    </row>
    <row r="63" spans="1:9" ht="19.5" customHeight="1">
      <c r="A63" s="22" t="s">
        <v>328</v>
      </c>
      <c r="B63" s="47" t="s">
        <v>246</v>
      </c>
      <c r="C63" s="51" t="s">
        <v>329</v>
      </c>
      <c r="D63" s="53" t="s">
        <v>246</v>
      </c>
      <c r="E63" s="36" t="s">
        <v>246</v>
      </c>
      <c r="F63" s="38" t="s">
        <v>247</v>
      </c>
      <c r="G63" s="38" t="s">
        <v>247</v>
      </c>
      <c r="H63" s="36" t="s">
        <v>247</v>
      </c>
      <c r="I63" s="38" t="s">
        <v>247</v>
      </c>
    </row>
    <row r="64" spans="1:9" ht="19.5" customHeight="1">
      <c r="A64" s="22" t="s">
        <v>247</v>
      </c>
      <c r="B64" s="22" t="s">
        <v>246</v>
      </c>
      <c r="C64" s="22" t="s">
        <v>246</v>
      </c>
      <c r="D64" s="36" t="s">
        <v>246</v>
      </c>
      <c r="E64" s="14" t="str">
        <f>D62</f>
        <v xml:space="preserve">黃淳謙 </v>
      </c>
      <c r="F64" s="38" t="s">
        <v>247</v>
      </c>
      <c r="G64" s="38" t="s">
        <v>247</v>
      </c>
      <c r="H64" s="36" t="s">
        <v>247</v>
      </c>
      <c r="I64" s="38" t="s">
        <v>247</v>
      </c>
    </row>
    <row r="65" spans="1:9" ht="19.5" customHeight="1">
      <c r="A65" s="22" t="s">
        <v>330</v>
      </c>
      <c r="B65" s="47" t="s">
        <v>257</v>
      </c>
      <c r="C65" s="47" t="s">
        <v>331</v>
      </c>
      <c r="D65" s="36" t="s">
        <v>246</v>
      </c>
      <c r="E65" s="38" t="s">
        <v>332</v>
      </c>
      <c r="F65" s="38" t="s">
        <v>247</v>
      </c>
      <c r="G65" s="38" t="s">
        <v>247</v>
      </c>
      <c r="H65" s="36" t="s">
        <v>247</v>
      </c>
      <c r="I65" s="38" t="s">
        <v>247</v>
      </c>
    </row>
    <row r="66" spans="1:9" ht="19.5" customHeight="1">
      <c r="A66" s="22" t="s">
        <v>247</v>
      </c>
      <c r="B66" s="22" t="s">
        <v>246</v>
      </c>
      <c r="C66" s="54" t="s">
        <v>246</v>
      </c>
      <c r="D66" s="14" t="str">
        <f>C65</f>
        <v xml:space="preserve">黃諾泓 </v>
      </c>
      <c r="E66" s="38" t="s">
        <v>246</v>
      </c>
      <c r="F66" s="38" t="s">
        <v>247</v>
      </c>
      <c r="G66" s="38" t="s">
        <v>247</v>
      </c>
      <c r="H66" s="36" t="s">
        <v>247</v>
      </c>
      <c r="I66" s="38" t="s">
        <v>247</v>
      </c>
    </row>
    <row r="67" spans="1:9" ht="19.5" customHeight="1">
      <c r="A67" s="22" t="s">
        <v>333</v>
      </c>
      <c r="B67" s="47" t="s">
        <v>282</v>
      </c>
      <c r="C67" s="51" t="s">
        <v>334</v>
      </c>
      <c r="D67" s="24" t="s">
        <v>335</v>
      </c>
      <c r="E67" s="38" t="s">
        <v>247</v>
      </c>
      <c r="F67" s="38" t="s">
        <v>247</v>
      </c>
      <c r="G67" s="38" t="s">
        <v>247</v>
      </c>
      <c r="H67" s="36" t="s">
        <v>247</v>
      </c>
      <c r="I67" s="38" t="s">
        <v>246</v>
      </c>
    </row>
    <row r="68" spans="1:9" ht="19.5" customHeight="1">
      <c r="A68" s="22" t="s">
        <v>247</v>
      </c>
      <c r="B68" s="22" t="s">
        <v>246</v>
      </c>
      <c r="C68" s="22" t="s">
        <v>246</v>
      </c>
      <c r="D68" s="24" t="s">
        <v>246</v>
      </c>
      <c r="E68" s="38" t="s">
        <v>247</v>
      </c>
      <c r="F68" s="38" t="s">
        <v>247</v>
      </c>
      <c r="G68" s="38" t="s">
        <v>247</v>
      </c>
      <c r="H68" s="36" t="s">
        <v>247</v>
      </c>
      <c r="I68" s="34" t="str">
        <f>H36</f>
        <v xml:space="preserve">黃覺永 </v>
      </c>
    </row>
    <row r="69" spans="1:9" ht="19.5" customHeight="1">
      <c r="A69" s="22" t="s">
        <v>336</v>
      </c>
      <c r="B69" s="47" t="s">
        <v>274</v>
      </c>
      <c r="C69" s="47" t="s">
        <v>337</v>
      </c>
      <c r="D69" s="24" t="s">
        <v>246</v>
      </c>
      <c r="E69" s="38" t="s">
        <v>247</v>
      </c>
      <c r="F69" s="38" t="s">
        <v>247</v>
      </c>
      <c r="G69" s="38" t="s">
        <v>247</v>
      </c>
      <c r="H69" s="36" t="s">
        <v>247</v>
      </c>
      <c r="I69" s="73" t="s">
        <v>623</v>
      </c>
    </row>
    <row r="70" spans="1:9" ht="19.5" customHeight="1">
      <c r="A70" s="22" t="s">
        <v>247</v>
      </c>
      <c r="B70" s="22" t="s">
        <v>246</v>
      </c>
      <c r="C70" s="54" t="s">
        <v>246</v>
      </c>
      <c r="D70" s="34" t="str">
        <f>C69</f>
        <v xml:space="preserve">董俊延 </v>
      </c>
      <c r="E70" s="38" t="s">
        <v>247</v>
      </c>
      <c r="F70" s="38" t="s">
        <v>247</v>
      </c>
      <c r="G70" s="38" t="s">
        <v>247</v>
      </c>
      <c r="H70" s="36" t="s">
        <v>247</v>
      </c>
      <c r="I70" s="38" t="s">
        <v>246</v>
      </c>
    </row>
    <row r="71" spans="1:9" ht="19.5" customHeight="1">
      <c r="A71" s="22" t="s">
        <v>338</v>
      </c>
      <c r="B71" s="47" t="s">
        <v>257</v>
      </c>
      <c r="C71" s="51" t="s">
        <v>339</v>
      </c>
      <c r="D71" s="71" t="s">
        <v>340</v>
      </c>
      <c r="E71" s="38" t="s">
        <v>246</v>
      </c>
      <c r="F71" s="38" t="s">
        <v>247</v>
      </c>
      <c r="G71" s="38" t="s">
        <v>247</v>
      </c>
      <c r="H71" s="36" t="s">
        <v>247</v>
      </c>
      <c r="I71" s="38" t="s">
        <v>247</v>
      </c>
    </row>
    <row r="72" spans="1:9" ht="19.5" customHeight="1">
      <c r="A72" s="22" t="s">
        <v>247</v>
      </c>
      <c r="B72" s="22" t="s">
        <v>246</v>
      </c>
      <c r="C72" s="22" t="s">
        <v>246</v>
      </c>
      <c r="D72" s="36" t="s">
        <v>246</v>
      </c>
      <c r="E72" s="34" t="str">
        <f>D70</f>
        <v xml:space="preserve">董俊延 </v>
      </c>
      <c r="F72" s="38" t="s">
        <v>247</v>
      </c>
      <c r="G72" s="38" t="s">
        <v>247</v>
      </c>
      <c r="H72" s="36" t="s">
        <v>247</v>
      </c>
      <c r="I72" s="38" t="s">
        <v>247</v>
      </c>
    </row>
    <row r="73" spans="1:9" ht="19.5" customHeight="1">
      <c r="A73" s="22" t="s">
        <v>341</v>
      </c>
      <c r="B73" s="47" t="s">
        <v>246</v>
      </c>
      <c r="C73" s="47" t="s">
        <v>342</v>
      </c>
      <c r="D73" s="36" t="s">
        <v>246</v>
      </c>
      <c r="E73" s="36" t="s">
        <v>343</v>
      </c>
      <c r="F73" s="38" t="s">
        <v>247</v>
      </c>
      <c r="G73" s="38" t="s">
        <v>247</v>
      </c>
      <c r="H73" s="36" t="s">
        <v>247</v>
      </c>
      <c r="I73" s="38" t="s">
        <v>247</v>
      </c>
    </row>
    <row r="74" spans="1:9" ht="19.5" customHeight="1">
      <c r="A74" s="22" t="s">
        <v>247</v>
      </c>
      <c r="B74" s="22" t="s">
        <v>246</v>
      </c>
      <c r="C74" s="54" t="s">
        <v>246</v>
      </c>
      <c r="D74" s="14" t="s">
        <v>344</v>
      </c>
      <c r="E74" s="36" t="s">
        <v>246</v>
      </c>
      <c r="F74" s="38" t="s">
        <v>247</v>
      </c>
      <c r="G74" s="38" t="s">
        <v>247</v>
      </c>
      <c r="H74" s="36" t="s">
        <v>247</v>
      </c>
      <c r="I74" s="38" t="s">
        <v>247</v>
      </c>
    </row>
    <row r="75" spans="1:9" ht="19.5" customHeight="1">
      <c r="A75" s="22" t="s">
        <v>345</v>
      </c>
      <c r="B75" s="147" t="s">
        <v>57</v>
      </c>
      <c r="C75" s="47" t="s">
        <v>344</v>
      </c>
      <c r="D75" s="56" t="s">
        <v>246</v>
      </c>
      <c r="E75" s="36" t="s">
        <v>247</v>
      </c>
      <c r="F75" s="38" t="s">
        <v>246</v>
      </c>
      <c r="G75" s="38" t="s">
        <v>247</v>
      </c>
      <c r="H75" s="36" t="s">
        <v>247</v>
      </c>
      <c r="I75" s="38" t="s">
        <v>247</v>
      </c>
    </row>
    <row r="76" spans="1:9" ht="19.5" customHeight="1">
      <c r="A76" s="22" t="s">
        <v>247</v>
      </c>
      <c r="B76" s="22" t="s">
        <v>246</v>
      </c>
      <c r="C76" s="22" t="s">
        <v>246</v>
      </c>
      <c r="D76" s="24" t="s">
        <v>246</v>
      </c>
      <c r="E76" s="36" t="s">
        <v>247</v>
      </c>
      <c r="F76" s="34" t="str">
        <f>E72</f>
        <v xml:space="preserve">董俊延 </v>
      </c>
      <c r="G76" s="38" t="s">
        <v>247</v>
      </c>
      <c r="H76" s="36" t="s">
        <v>247</v>
      </c>
      <c r="I76" s="38" t="s">
        <v>247</v>
      </c>
    </row>
    <row r="77" spans="1:9" ht="19.5" customHeight="1">
      <c r="A77" s="22" t="s">
        <v>346</v>
      </c>
      <c r="B77" s="47" t="s">
        <v>257</v>
      </c>
      <c r="C77" s="47" t="s">
        <v>347</v>
      </c>
      <c r="D77" s="24" t="s">
        <v>246</v>
      </c>
      <c r="E77" s="36" t="s">
        <v>247</v>
      </c>
      <c r="F77" s="70" t="s">
        <v>348</v>
      </c>
      <c r="G77" s="38" t="s">
        <v>247</v>
      </c>
      <c r="H77" s="36" t="s">
        <v>247</v>
      </c>
      <c r="I77" s="38" t="s">
        <v>247</v>
      </c>
    </row>
    <row r="78" spans="1:9" ht="19.5" customHeight="1">
      <c r="A78" s="22" t="s">
        <v>247</v>
      </c>
      <c r="B78" s="22" t="s">
        <v>246</v>
      </c>
      <c r="C78" s="54" t="s">
        <v>246</v>
      </c>
      <c r="D78" s="34" t="str">
        <f>C79</f>
        <v xml:space="preserve">吳嘉盛 </v>
      </c>
      <c r="E78" s="36" t="s">
        <v>247</v>
      </c>
      <c r="F78" s="36" t="s">
        <v>246</v>
      </c>
      <c r="G78" s="38" t="s">
        <v>247</v>
      </c>
      <c r="H78" s="36" t="s">
        <v>247</v>
      </c>
      <c r="I78" s="38" t="s">
        <v>247</v>
      </c>
    </row>
    <row r="79" spans="1:9" ht="19.5" customHeight="1">
      <c r="A79" s="22" t="s">
        <v>349</v>
      </c>
      <c r="B79" s="47" t="s">
        <v>244</v>
      </c>
      <c r="C79" s="51" t="s">
        <v>350</v>
      </c>
      <c r="D79" s="36" t="s">
        <v>351</v>
      </c>
      <c r="E79" s="36" t="s">
        <v>246</v>
      </c>
      <c r="F79" s="36" t="s">
        <v>247</v>
      </c>
      <c r="G79" s="38" t="s">
        <v>247</v>
      </c>
      <c r="H79" s="36" t="s">
        <v>247</v>
      </c>
      <c r="I79" s="38" t="s">
        <v>247</v>
      </c>
    </row>
    <row r="80" spans="1:9" ht="19.5" customHeight="1">
      <c r="A80" s="22" t="s">
        <v>247</v>
      </c>
      <c r="B80" s="22" t="s">
        <v>246</v>
      </c>
      <c r="C80" s="22" t="s">
        <v>246</v>
      </c>
      <c r="D80" s="36" t="s">
        <v>246</v>
      </c>
      <c r="E80" s="14" t="str">
        <f>D78</f>
        <v xml:space="preserve">吳嘉盛 </v>
      </c>
      <c r="F80" s="36" t="s">
        <v>247</v>
      </c>
      <c r="G80" s="38" t="s">
        <v>247</v>
      </c>
      <c r="H80" s="36" t="s">
        <v>247</v>
      </c>
      <c r="I80" s="38" t="s">
        <v>247</v>
      </c>
    </row>
    <row r="81" spans="1:9" ht="19.5" customHeight="1">
      <c r="A81" s="22" t="s">
        <v>352</v>
      </c>
      <c r="B81" s="47" t="s">
        <v>246</v>
      </c>
      <c r="C81" s="47" t="s">
        <v>353</v>
      </c>
      <c r="D81" s="36" t="s">
        <v>246</v>
      </c>
      <c r="E81" s="38" t="s">
        <v>354</v>
      </c>
      <c r="F81" s="36" t="s">
        <v>247</v>
      </c>
      <c r="G81" s="38" t="s">
        <v>247</v>
      </c>
      <c r="H81" s="36" t="s">
        <v>247</v>
      </c>
      <c r="I81" s="38" t="s">
        <v>247</v>
      </c>
    </row>
    <row r="82" spans="1:9" ht="19.5" customHeight="1">
      <c r="A82" s="22" t="s">
        <v>247</v>
      </c>
      <c r="B82" s="22" t="s">
        <v>246</v>
      </c>
      <c r="C82" s="54" t="s">
        <v>246</v>
      </c>
      <c r="D82" s="10" t="s">
        <v>355</v>
      </c>
      <c r="E82" s="38" t="s">
        <v>246</v>
      </c>
      <c r="F82" s="36" t="s">
        <v>247</v>
      </c>
      <c r="G82" s="38" t="s">
        <v>247</v>
      </c>
      <c r="H82" s="36" t="s">
        <v>247</v>
      </c>
      <c r="I82" s="38" t="s">
        <v>247</v>
      </c>
    </row>
    <row r="83" spans="1:9" ht="19.5" customHeight="1">
      <c r="A83" s="22" t="s">
        <v>356</v>
      </c>
      <c r="B83" s="47" t="s">
        <v>282</v>
      </c>
      <c r="C83" s="51" t="s">
        <v>355</v>
      </c>
      <c r="D83" s="24" t="s">
        <v>246</v>
      </c>
      <c r="E83" s="38" t="s">
        <v>247</v>
      </c>
      <c r="F83" s="36" t="s">
        <v>247</v>
      </c>
      <c r="G83" s="38" t="s">
        <v>246</v>
      </c>
      <c r="H83" s="36" t="s">
        <v>247</v>
      </c>
      <c r="I83" s="38" t="s">
        <v>247</v>
      </c>
    </row>
    <row r="84" spans="1:9" ht="19.5" customHeight="1">
      <c r="A84" s="22" t="s">
        <v>247</v>
      </c>
      <c r="B84" s="22" t="s">
        <v>246</v>
      </c>
      <c r="C84" s="22" t="s">
        <v>246</v>
      </c>
      <c r="D84" s="24" t="s">
        <v>246</v>
      </c>
      <c r="E84" s="38" t="s">
        <v>247</v>
      </c>
      <c r="F84" s="36" t="s">
        <v>247</v>
      </c>
      <c r="G84" s="44" t="str">
        <f>F92</f>
        <v xml:space="preserve">戴健熙 [3] </v>
      </c>
      <c r="H84" s="36" t="s">
        <v>247</v>
      </c>
      <c r="I84" s="38" t="s">
        <v>247</v>
      </c>
    </row>
    <row r="85" spans="1:9" ht="19.5" customHeight="1">
      <c r="A85" s="22" t="s">
        <v>357</v>
      </c>
      <c r="B85" s="47" t="s">
        <v>282</v>
      </c>
      <c r="C85" s="47" t="s">
        <v>358</v>
      </c>
      <c r="D85" s="24" t="s">
        <v>246</v>
      </c>
      <c r="E85" s="38" t="s">
        <v>247</v>
      </c>
      <c r="F85" s="36" t="s">
        <v>247</v>
      </c>
      <c r="G85" s="36" t="s">
        <v>359</v>
      </c>
      <c r="H85" s="36" t="s">
        <v>247</v>
      </c>
      <c r="I85" s="38" t="s">
        <v>247</v>
      </c>
    </row>
    <row r="86" spans="1:9" ht="19.5" customHeight="1">
      <c r="A86" s="22" t="s">
        <v>247</v>
      </c>
      <c r="B86" s="22" t="s">
        <v>246</v>
      </c>
      <c r="C86" s="54" t="s">
        <v>246</v>
      </c>
      <c r="D86" s="52" t="str">
        <f>C87</f>
        <v xml:space="preserve">林芳灝 </v>
      </c>
      <c r="E86" s="38" t="s">
        <v>247</v>
      </c>
      <c r="F86" s="36" t="s">
        <v>247</v>
      </c>
      <c r="G86" s="36" t="s">
        <v>246</v>
      </c>
      <c r="H86" s="36" t="s">
        <v>247</v>
      </c>
      <c r="I86" s="38" t="s">
        <v>247</v>
      </c>
    </row>
    <row r="87" spans="1:9" ht="19.5" customHeight="1">
      <c r="A87" s="22" t="s">
        <v>360</v>
      </c>
      <c r="B87" s="47" t="s">
        <v>257</v>
      </c>
      <c r="C87" s="51" t="s">
        <v>361</v>
      </c>
      <c r="D87" s="36" t="s">
        <v>362</v>
      </c>
      <c r="E87" s="38" t="s">
        <v>246</v>
      </c>
      <c r="F87" s="36" t="s">
        <v>247</v>
      </c>
      <c r="G87" s="36" t="s">
        <v>247</v>
      </c>
      <c r="H87" s="36" t="s">
        <v>247</v>
      </c>
      <c r="I87" s="38" t="s">
        <v>247</v>
      </c>
    </row>
    <row r="88" spans="1:9" ht="19.5" customHeight="1">
      <c r="A88" s="22" t="s">
        <v>247</v>
      </c>
      <c r="B88" s="22" t="s">
        <v>246</v>
      </c>
      <c r="C88" s="22" t="s">
        <v>246</v>
      </c>
      <c r="D88" s="36" t="s">
        <v>246</v>
      </c>
      <c r="E88" s="34" t="str">
        <f>D86</f>
        <v xml:space="preserve">林芳灝 </v>
      </c>
      <c r="F88" s="36" t="s">
        <v>247</v>
      </c>
      <c r="G88" s="36" t="s">
        <v>247</v>
      </c>
      <c r="H88" s="36" t="s">
        <v>247</v>
      </c>
      <c r="I88" s="38" t="s">
        <v>247</v>
      </c>
    </row>
    <row r="89" spans="1:9" ht="19.5" customHeight="1">
      <c r="A89" s="22" t="s">
        <v>363</v>
      </c>
      <c r="B89" s="47" t="s">
        <v>246</v>
      </c>
      <c r="C89" s="47" t="s">
        <v>364</v>
      </c>
      <c r="D89" s="36" t="s">
        <v>246</v>
      </c>
      <c r="E89" s="36" t="s">
        <v>365</v>
      </c>
      <c r="F89" s="36" t="s">
        <v>247</v>
      </c>
      <c r="G89" s="36" t="s">
        <v>247</v>
      </c>
      <c r="H89" s="36" t="s">
        <v>247</v>
      </c>
      <c r="I89" s="38" t="s">
        <v>247</v>
      </c>
    </row>
    <row r="90" spans="1:9" ht="19.5" customHeight="1">
      <c r="A90" s="22" t="s">
        <v>247</v>
      </c>
      <c r="B90" s="22" t="s">
        <v>246</v>
      </c>
      <c r="C90" s="54" t="s">
        <v>246</v>
      </c>
      <c r="D90" s="10" t="s">
        <v>366</v>
      </c>
      <c r="E90" s="36" t="s">
        <v>246</v>
      </c>
      <c r="F90" s="36" t="s">
        <v>247</v>
      </c>
      <c r="G90" s="36" t="s">
        <v>247</v>
      </c>
      <c r="H90" s="36" t="s">
        <v>247</v>
      </c>
      <c r="I90" s="38" t="s">
        <v>247</v>
      </c>
    </row>
    <row r="91" spans="1:9" ht="19.5" customHeight="1">
      <c r="A91" s="22" t="s">
        <v>367</v>
      </c>
      <c r="B91" s="47" t="s">
        <v>263</v>
      </c>
      <c r="C91" s="51" t="s">
        <v>366</v>
      </c>
      <c r="D91" s="24" t="s">
        <v>246</v>
      </c>
      <c r="E91" s="36" t="s">
        <v>247</v>
      </c>
      <c r="F91" s="36" t="s">
        <v>246</v>
      </c>
      <c r="G91" s="36" t="s">
        <v>247</v>
      </c>
      <c r="H91" s="36" t="s">
        <v>247</v>
      </c>
      <c r="I91" s="38" t="s">
        <v>247</v>
      </c>
    </row>
    <row r="92" spans="1:9" ht="19.5" customHeight="1">
      <c r="A92" s="22" t="s">
        <v>247</v>
      </c>
      <c r="B92" s="22" t="s">
        <v>246</v>
      </c>
      <c r="C92" s="22" t="s">
        <v>246</v>
      </c>
      <c r="D92" s="24" t="s">
        <v>246</v>
      </c>
      <c r="E92" s="36" t="s">
        <v>247</v>
      </c>
      <c r="F92" s="12" t="str">
        <f>E96</f>
        <v xml:space="preserve">戴健熙 [3] </v>
      </c>
      <c r="G92" s="36" t="s">
        <v>247</v>
      </c>
      <c r="H92" s="36" t="s">
        <v>247</v>
      </c>
      <c r="I92" s="38" t="s">
        <v>247</v>
      </c>
    </row>
    <row r="93" spans="1:9" ht="19.5" customHeight="1">
      <c r="A93" s="22" t="s">
        <v>368</v>
      </c>
      <c r="B93" s="147" t="s">
        <v>57</v>
      </c>
      <c r="C93" s="47" t="s">
        <v>369</v>
      </c>
      <c r="D93" s="24" t="s">
        <v>246</v>
      </c>
      <c r="E93" s="36" t="s">
        <v>247</v>
      </c>
      <c r="F93" s="38" t="s">
        <v>370</v>
      </c>
      <c r="G93" s="36" t="s">
        <v>247</v>
      </c>
      <c r="H93" s="36" t="s">
        <v>247</v>
      </c>
      <c r="I93" s="38" t="s">
        <v>247</v>
      </c>
    </row>
    <row r="94" spans="1:9" ht="19.5" customHeight="1">
      <c r="A94" s="22" t="s">
        <v>247</v>
      </c>
      <c r="B94" s="22" t="s">
        <v>246</v>
      </c>
      <c r="C94" s="54" t="s">
        <v>246</v>
      </c>
      <c r="D94" s="52" t="str">
        <f>C95</f>
        <v xml:space="preserve">馬君鳴 </v>
      </c>
      <c r="E94" s="36" t="s">
        <v>247</v>
      </c>
      <c r="F94" s="38" t="s">
        <v>246</v>
      </c>
      <c r="G94" s="36" t="s">
        <v>247</v>
      </c>
      <c r="H94" s="36" t="s">
        <v>247</v>
      </c>
      <c r="I94" s="38" t="s">
        <v>247</v>
      </c>
    </row>
    <row r="95" spans="1:9" ht="19.5" customHeight="1">
      <c r="A95" s="22" t="s">
        <v>371</v>
      </c>
      <c r="B95" s="47" t="s">
        <v>274</v>
      </c>
      <c r="C95" s="51" t="s">
        <v>372</v>
      </c>
      <c r="D95" s="36" t="s">
        <v>373</v>
      </c>
      <c r="E95" s="36" t="s">
        <v>246</v>
      </c>
      <c r="F95" s="38" t="s">
        <v>247</v>
      </c>
      <c r="G95" s="36" t="s">
        <v>247</v>
      </c>
      <c r="H95" s="36" t="s">
        <v>247</v>
      </c>
      <c r="I95" s="38" t="s">
        <v>247</v>
      </c>
    </row>
    <row r="96" spans="1:9" ht="19.5" customHeight="1">
      <c r="A96" s="22" t="s">
        <v>247</v>
      </c>
      <c r="B96" s="22" t="s">
        <v>246</v>
      </c>
      <c r="C96" s="22" t="s">
        <v>246</v>
      </c>
      <c r="D96" s="36" t="s">
        <v>246</v>
      </c>
      <c r="E96" s="12" t="str">
        <f>D98</f>
        <v xml:space="preserve">戴健熙 [3] </v>
      </c>
      <c r="F96" s="38" t="s">
        <v>247</v>
      </c>
      <c r="G96" s="36" t="s">
        <v>247</v>
      </c>
      <c r="H96" s="36" t="s">
        <v>247</v>
      </c>
      <c r="I96" s="38" t="s">
        <v>247</v>
      </c>
    </row>
    <row r="97" spans="1:9" ht="19.5" customHeight="1">
      <c r="A97" s="22" t="s">
        <v>374</v>
      </c>
      <c r="B97" s="47" t="s">
        <v>246</v>
      </c>
      <c r="C97" s="47" t="s">
        <v>375</v>
      </c>
      <c r="D97" s="59" t="s">
        <v>246</v>
      </c>
      <c r="E97" s="38" t="s">
        <v>376</v>
      </c>
      <c r="F97" s="38" t="s">
        <v>247</v>
      </c>
      <c r="G97" s="36" t="s">
        <v>247</v>
      </c>
      <c r="H97" s="36" t="s">
        <v>247</v>
      </c>
      <c r="I97" s="38" t="s">
        <v>247</v>
      </c>
    </row>
    <row r="98" spans="1:9" ht="19.5" customHeight="1">
      <c r="A98" s="22" t="s">
        <v>247</v>
      </c>
      <c r="B98" s="22" t="s">
        <v>246</v>
      </c>
      <c r="C98" s="60" t="s">
        <v>246</v>
      </c>
      <c r="D98" s="12" t="s">
        <v>377</v>
      </c>
      <c r="E98" s="38" t="s">
        <v>246</v>
      </c>
      <c r="F98" s="38" t="s">
        <v>247</v>
      </c>
      <c r="G98" s="36" t="s">
        <v>247</v>
      </c>
      <c r="H98" s="36" t="s">
        <v>247</v>
      </c>
      <c r="I98" s="38" t="s">
        <v>247</v>
      </c>
    </row>
    <row r="99" spans="1:9" ht="19.5" customHeight="1">
      <c r="A99" s="22" t="s">
        <v>378</v>
      </c>
      <c r="B99" s="47" t="s">
        <v>244</v>
      </c>
      <c r="C99" s="72" t="s">
        <v>377</v>
      </c>
      <c r="D99" s="24" t="s">
        <v>246</v>
      </c>
      <c r="E99" s="38" t="s">
        <v>247</v>
      </c>
      <c r="F99" s="38" t="s">
        <v>247</v>
      </c>
      <c r="G99" s="36" t="s">
        <v>247</v>
      </c>
      <c r="H99" s="36" t="s">
        <v>246</v>
      </c>
      <c r="I99" s="38" t="s">
        <v>247</v>
      </c>
    </row>
    <row r="100" spans="1:9" ht="19.5" customHeight="1">
      <c r="A100" s="22" t="s">
        <v>247</v>
      </c>
      <c r="B100" s="22" t="s">
        <v>246</v>
      </c>
      <c r="C100" s="22" t="s">
        <v>246</v>
      </c>
      <c r="D100" s="24" t="s">
        <v>246</v>
      </c>
      <c r="E100" s="38" t="s">
        <v>247</v>
      </c>
      <c r="F100" s="38" t="s">
        <v>247</v>
      </c>
      <c r="G100" s="36" t="s">
        <v>247</v>
      </c>
      <c r="H100" s="12" t="str">
        <f>G116</f>
        <v xml:space="preserve">吳子聰 [2] </v>
      </c>
      <c r="I100" s="38" t="s">
        <v>247</v>
      </c>
    </row>
    <row r="101" spans="1:9" ht="19.5" customHeight="1">
      <c r="A101" s="22" t="s">
        <v>379</v>
      </c>
      <c r="B101" s="47" t="s">
        <v>257</v>
      </c>
      <c r="C101" s="47" t="s">
        <v>380</v>
      </c>
      <c r="D101" s="24" t="s">
        <v>246</v>
      </c>
      <c r="E101" s="38" t="s">
        <v>247</v>
      </c>
      <c r="F101" s="38" t="s">
        <v>247</v>
      </c>
      <c r="G101" s="36" t="s">
        <v>247</v>
      </c>
      <c r="H101" s="38" t="s">
        <v>381</v>
      </c>
      <c r="I101" s="38" t="s">
        <v>247</v>
      </c>
    </row>
    <row r="102" spans="1:9" ht="19.5" customHeight="1">
      <c r="A102" s="22" t="s">
        <v>247</v>
      </c>
      <c r="B102" s="22" t="s">
        <v>246</v>
      </c>
      <c r="C102" s="54" t="s">
        <v>246</v>
      </c>
      <c r="D102" s="34" t="str">
        <f>C101</f>
        <v xml:space="preserve">溫偉智 </v>
      </c>
      <c r="E102" s="38" t="s">
        <v>247</v>
      </c>
      <c r="F102" s="38" t="s">
        <v>247</v>
      </c>
      <c r="G102" s="36" t="s">
        <v>247</v>
      </c>
      <c r="H102" s="38" t="s">
        <v>246</v>
      </c>
      <c r="I102" s="38" t="s">
        <v>247</v>
      </c>
    </row>
    <row r="103" spans="1:9" ht="19.5" customHeight="1">
      <c r="A103" s="22" t="s">
        <v>382</v>
      </c>
      <c r="B103" s="47" t="s">
        <v>244</v>
      </c>
      <c r="C103" s="51" t="s">
        <v>383</v>
      </c>
      <c r="D103" s="36" t="s">
        <v>384</v>
      </c>
      <c r="E103" s="38" t="s">
        <v>246</v>
      </c>
      <c r="F103" s="38" t="s">
        <v>247</v>
      </c>
      <c r="G103" s="36" t="s">
        <v>247</v>
      </c>
      <c r="H103" s="38" t="s">
        <v>247</v>
      </c>
      <c r="I103" s="38" t="s">
        <v>247</v>
      </c>
    </row>
    <row r="104" spans="1:9" ht="19.5" customHeight="1">
      <c r="A104" s="22" t="s">
        <v>247</v>
      </c>
      <c r="B104" s="22" t="s">
        <v>246</v>
      </c>
      <c r="C104" s="22" t="s">
        <v>246</v>
      </c>
      <c r="D104" s="36" t="s">
        <v>246</v>
      </c>
      <c r="E104" s="34" t="str">
        <f>D102</f>
        <v xml:space="preserve">溫偉智 </v>
      </c>
      <c r="F104" s="38" t="s">
        <v>247</v>
      </c>
      <c r="G104" s="36" t="s">
        <v>247</v>
      </c>
      <c r="H104" s="38" t="s">
        <v>247</v>
      </c>
      <c r="I104" s="38" t="s">
        <v>247</v>
      </c>
    </row>
    <row r="105" spans="1:9" ht="19.5" customHeight="1">
      <c r="A105" s="22" t="s">
        <v>385</v>
      </c>
      <c r="B105" s="47" t="s">
        <v>246</v>
      </c>
      <c r="C105" s="47" t="s">
        <v>386</v>
      </c>
      <c r="D105" s="36" t="s">
        <v>246</v>
      </c>
      <c r="E105" s="36" t="s">
        <v>387</v>
      </c>
      <c r="F105" s="38" t="s">
        <v>247</v>
      </c>
      <c r="G105" s="36" t="s">
        <v>247</v>
      </c>
      <c r="H105" s="38" t="s">
        <v>247</v>
      </c>
      <c r="I105" s="38" t="s">
        <v>247</v>
      </c>
    </row>
    <row r="106" spans="1:9" ht="19.5" customHeight="1">
      <c r="A106" s="22" t="s">
        <v>247</v>
      </c>
      <c r="B106" s="22" t="s">
        <v>246</v>
      </c>
      <c r="C106" s="54" t="s">
        <v>246</v>
      </c>
      <c r="D106" s="14" t="s">
        <v>388</v>
      </c>
      <c r="E106" s="36" t="s">
        <v>246</v>
      </c>
      <c r="F106" s="38" t="s">
        <v>247</v>
      </c>
      <c r="G106" s="36" t="s">
        <v>247</v>
      </c>
      <c r="H106" s="38" t="s">
        <v>247</v>
      </c>
      <c r="I106" s="38" t="s">
        <v>247</v>
      </c>
    </row>
    <row r="107" spans="1:9" ht="19.5" customHeight="1">
      <c r="A107" s="22" t="s">
        <v>389</v>
      </c>
      <c r="B107" s="47" t="s">
        <v>282</v>
      </c>
      <c r="C107" s="51" t="s">
        <v>388</v>
      </c>
      <c r="D107" s="24" t="s">
        <v>246</v>
      </c>
      <c r="E107" s="36" t="s">
        <v>247</v>
      </c>
      <c r="F107" s="38" t="s">
        <v>246</v>
      </c>
      <c r="G107" s="36" t="s">
        <v>247</v>
      </c>
      <c r="H107" s="38" t="s">
        <v>247</v>
      </c>
      <c r="I107" s="38" t="s">
        <v>247</v>
      </c>
    </row>
    <row r="108" spans="1:9" ht="19.5" customHeight="1">
      <c r="A108" s="22" t="s">
        <v>247</v>
      </c>
      <c r="B108" s="22" t="s">
        <v>246</v>
      </c>
      <c r="C108" s="22" t="s">
        <v>246</v>
      </c>
      <c r="D108" s="24" t="s">
        <v>246</v>
      </c>
      <c r="E108" s="36" t="s">
        <v>247</v>
      </c>
      <c r="F108" s="34" t="str">
        <f>E112</f>
        <v xml:space="preserve">歐非龍 </v>
      </c>
      <c r="G108" s="36" t="s">
        <v>247</v>
      </c>
      <c r="H108" s="38" t="s">
        <v>247</v>
      </c>
      <c r="I108" s="38" t="s">
        <v>247</v>
      </c>
    </row>
    <row r="109" spans="1:9" ht="19.5" customHeight="1">
      <c r="A109" s="22" t="s">
        <v>390</v>
      </c>
      <c r="B109" s="47" t="s">
        <v>244</v>
      </c>
      <c r="C109" s="47" t="s">
        <v>391</v>
      </c>
      <c r="D109" s="24" t="s">
        <v>246</v>
      </c>
      <c r="E109" s="36" t="s">
        <v>247</v>
      </c>
      <c r="F109" s="36" t="s">
        <v>392</v>
      </c>
      <c r="G109" s="36" t="s">
        <v>247</v>
      </c>
      <c r="H109" s="38" t="s">
        <v>247</v>
      </c>
      <c r="I109" s="38" t="s">
        <v>247</v>
      </c>
    </row>
    <row r="110" spans="1:9" ht="19.5" customHeight="1">
      <c r="A110" s="22" t="s">
        <v>247</v>
      </c>
      <c r="B110" s="22" t="s">
        <v>246</v>
      </c>
      <c r="C110" s="54" t="s">
        <v>246</v>
      </c>
      <c r="D110" s="34" t="str">
        <f>C109</f>
        <v xml:space="preserve">梁鈺聰 </v>
      </c>
      <c r="E110" s="36" t="s">
        <v>247</v>
      </c>
      <c r="F110" s="36" t="s">
        <v>246</v>
      </c>
      <c r="G110" s="36" t="s">
        <v>247</v>
      </c>
      <c r="H110" s="38" t="s">
        <v>247</v>
      </c>
      <c r="I110" s="38" t="s">
        <v>247</v>
      </c>
    </row>
    <row r="111" spans="1:9" ht="19.5" customHeight="1">
      <c r="A111" s="22" t="s">
        <v>393</v>
      </c>
      <c r="B111" s="147" t="s">
        <v>57</v>
      </c>
      <c r="C111" s="51" t="s">
        <v>394</v>
      </c>
      <c r="D111" s="36" t="s">
        <v>395</v>
      </c>
      <c r="E111" s="36" t="s">
        <v>246</v>
      </c>
      <c r="F111" s="36" t="s">
        <v>247</v>
      </c>
      <c r="G111" s="36" t="s">
        <v>247</v>
      </c>
      <c r="H111" s="38" t="s">
        <v>247</v>
      </c>
      <c r="I111" s="38" t="s">
        <v>247</v>
      </c>
    </row>
    <row r="112" spans="1:9" ht="19.5" customHeight="1">
      <c r="A112" s="22" t="s">
        <v>247</v>
      </c>
      <c r="B112" s="22" t="s">
        <v>246</v>
      </c>
      <c r="C112" s="22" t="s">
        <v>246</v>
      </c>
      <c r="D112" s="36" t="s">
        <v>246</v>
      </c>
      <c r="E112" s="14" t="str">
        <f>D114</f>
        <v xml:space="preserve">歐非龍 </v>
      </c>
      <c r="F112" s="36" t="s">
        <v>247</v>
      </c>
      <c r="G112" s="36" t="s">
        <v>247</v>
      </c>
      <c r="H112" s="38" t="s">
        <v>247</v>
      </c>
      <c r="I112" s="38" t="s">
        <v>247</v>
      </c>
    </row>
    <row r="113" spans="1:9" ht="19.5" customHeight="1">
      <c r="A113" s="22" t="s">
        <v>396</v>
      </c>
      <c r="B113" s="47" t="s">
        <v>246</v>
      </c>
      <c r="C113" s="47" t="s">
        <v>397</v>
      </c>
      <c r="D113" s="36" t="s">
        <v>246</v>
      </c>
      <c r="E113" s="38" t="s">
        <v>398</v>
      </c>
      <c r="F113" s="36" t="s">
        <v>247</v>
      </c>
      <c r="G113" s="36" t="s">
        <v>247</v>
      </c>
      <c r="H113" s="38" t="s">
        <v>247</v>
      </c>
      <c r="I113" s="38" t="s">
        <v>247</v>
      </c>
    </row>
    <row r="114" spans="1:9" ht="19.5" customHeight="1">
      <c r="A114" s="22" t="s">
        <v>247</v>
      </c>
      <c r="B114" s="22" t="s">
        <v>246</v>
      </c>
      <c r="C114" s="54" t="s">
        <v>246</v>
      </c>
      <c r="D114" s="14" t="s">
        <v>399</v>
      </c>
      <c r="E114" s="38" t="s">
        <v>246</v>
      </c>
      <c r="F114" s="36" t="s">
        <v>247</v>
      </c>
      <c r="G114" s="36" t="s">
        <v>247</v>
      </c>
      <c r="H114" s="38" t="s">
        <v>247</v>
      </c>
      <c r="I114" s="38" t="s">
        <v>247</v>
      </c>
    </row>
    <row r="115" spans="1:9" ht="19.5" customHeight="1">
      <c r="A115" s="22" t="s">
        <v>400</v>
      </c>
      <c r="B115" s="47" t="s">
        <v>274</v>
      </c>
      <c r="C115" s="51" t="s">
        <v>399</v>
      </c>
      <c r="D115" s="24" t="s">
        <v>246</v>
      </c>
      <c r="E115" s="38" t="s">
        <v>247</v>
      </c>
      <c r="F115" s="36" t="s">
        <v>247</v>
      </c>
      <c r="G115" s="36" t="s">
        <v>246</v>
      </c>
      <c r="H115" s="38" t="s">
        <v>247</v>
      </c>
      <c r="I115" s="38" t="s">
        <v>247</v>
      </c>
    </row>
    <row r="116" spans="1:9" ht="19.5" customHeight="1">
      <c r="A116" s="22" t="s">
        <v>247</v>
      </c>
      <c r="B116" s="22" t="s">
        <v>246</v>
      </c>
      <c r="C116" s="22" t="s">
        <v>246</v>
      </c>
      <c r="D116" s="24" t="s">
        <v>246</v>
      </c>
      <c r="E116" s="38" t="s">
        <v>247</v>
      </c>
      <c r="F116" s="36" t="s">
        <v>247</v>
      </c>
      <c r="G116" s="12" t="str">
        <f>F124</f>
        <v xml:space="preserve">吳子聰 [2] </v>
      </c>
      <c r="H116" s="38" t="s">
        <v>247</v>
      </c>
      <c r="I116" s="38" t="s">
        <v>247</v>
      </c>
    </row>
    <row r="117" spans="1:9" ht="19.5" customHeight="1">
      <c r="A117" s="22" t="s">
        <v>401</v>
      </c>
      <c r="B117" s="47" t="s">
        <v>274</v>
      </c>
      <c r="C117" s="47" t="s">
        <v>402</v>
      </c>
      <c r="D117" s="24" t="s">
        <v>246</v>
      </c>
      <c r="E117" s="38" t="s">
        <v>247</v>
      </c>
      <c r="F117" s="36" t="s">
        <v>247</v>
      </c>
      <c r="G117" s="73" t="s">
        <v>403</v>
      </c>
      <c r="H117" s="38" t="s">
        <v>247</v>
      </c>
      <c r="I117" s="38" t="s">
        <v>247</v>
      </c>
    </row>
    <row r="118" spans="1:9" ht="19.5" customHeight="1">
      <c r="A118" s="22" t="s">
        <v>247</v>
      </c>
      <c r="B118" s="22" t="s">
        <v>246</v>
      </c>
      <c r="C118" s="54" t="s">
        <v>246</v>
      </c>
      <c r="D118" s="34" t="str">
        <f>C119</f>
        <v xml:space="preserve">黃子聰 </v>
      </c>
      <c r="E118" s="38" t="s">
        <v>247</v>
      </c>
      <c r="F118" s="36" t="s">
        <v>247</v>
      </c>
      <c r="G118" s="38" t="s">
        <v>246</v>
      </c>
      <c r="H118" s="38" t="s">
        <v>247</v>
      </c>
      <c r="I118" s="38" t="s">
        <v>247</v>
      </c>
    </row>
    <row r="119" spans="1:9" ht="19.5" customHeight="1">
      <c r="A119" s="22" t="s">
        <v>404</v>
      </c>
      <c r="B119" s="47" t="s">
        <v>257</v>
      </c>
      <c r="C119" s="51" t="s">
        <v>405</v>
      </c>
      <c r="D119" s="36" t="s">
        <v>406</v>
      </c>
      <c r="E119" s="38" t="s">
        <v>246</v>
      </c>
      <c r="F119" s="36" t="s">
        <v>247</v>
      </c>
      <c r="G119" s="38" t="s">
        <v>247</v>
      </c>
      <c r="H119" s="38" t="s">
        <v>247</v>
      </c>
      <c r="I119" s="38" t="s">
        <v>247</v>
      </c>
    </row>
    <row r="120" spans="1:9" ht="19.5" customHeight="1">
      <c r="A120" s="22" t="s">
        <v>247</v>
      </c>
      <c r="B120" s="22" t="s">
        <v>246</v>
      </c>
      <c r="C120" s="22" t="s">
        <v>246</v>
      </c>
      <c r="D120" s="36" t="s">
        <v>246</v>
      </c>
      <c r="E120" s="34" t="str">
        <f>D118</f>
        <v xml:space="preserve">黃子聰 </v>
      </c>
      <c r="F120" s="36" t="s">
        <v>247</v>
      </c>
      <c r="G120" s="38" t="s">
        <v>247</v>
      </c>
      <c r="H120" s="38" t="s">
        <v>247</v>
      </c>
      <c r="I120" s="38" t="s">
        <v>247</v>
      </c>
    </row>
    <row r="121" spans="1:9" ht="19.5" customHeight="1">
      <c r="A121" s="22" t="s">
        <v>407</v>
      </c>
      <c r="B121" s="47" t="s">
        <v>246</v>
      </c>
      <c r="C121" s="47" t="s">
        <v>408</v>
      </c>
      <c r="D121" s="36" t="s">
        <v>246</v>
      </c>
      <c r="E121" s="36" t="s">
        <v>409</v>
      </c>
      <c r="F121" s="36" t="s">
        <v>247</v>
      </c>
      <c r="G121" s="38" t="s">
        <v>247</v>
      </c>
      <c r="H121" s="38" t="s">
        <v>247</v>
      </c>
      <c r="I121" s="38" t="s">
        <v>247</v>
      </c>
    </row>
    <row r="122" spans="1:9" ht="19.5" customHeight="1">
      <c r="A122" s="22" t="s">
        <v>247</v>
      </c>
      <c r="B122" s="22" t="s">
        <v>246</v>
      </c>
      <c r="C122" s="54" t="s">
        <v>246</v>
      </c>
      <c r="D122" s="10" t="s">
        <v>410</v>
      </c>
      <c r="E122" s="36" t="s">
        <v>246</v>
      </c>
      <c r="F122" s="36" t="s">
        <v>247</v>
      </c>
      <c r="G122" s="38" t="s">
        <v>247</v>
      </c>
      <c r="H122" s="38" t="s">
        <v>247</v>
      </c>
      <c r="I122" s="38" t="s">
        <v>247</v>
      </c>
    </row>
    <row r="123" spans="1:9" ht="19.5" customHeight="1">
      <c r="A123" s="22" t="s">
        <v>411</v>
      </c>
      <c r="B123" s="47" t="s">
        <v>244</v>
      </c>
      <c r="C123" s="51" t="s">
        <v>410</v>
      </c>
      <c r="D123" s="24" t="s">
        <v>246</v>
      </c>
      <c r="E123" s="36" t="s">
        <v>247</v>
      </c>
      <c r="F123" s="36" t="s">
        <v>246</v>
      </c>
      <c r="G123" s="38" t="s">
        <v>247</v>
      </c>
      <c r="H123" s="38" t="s">
        <v>247</v>
      </c>
      <c r="I123" s="38" t="s">
        <v>247</v>
      </c>
    </row>
    <row r="124" spans="1:9" ht="19.5" customHeight="1">
      <c r="A124" s="22" t="s">
        <v>247</v>
      </c>
      <c r="B124" s="22" t="s">
        <v>246</v>
      </c>
      <c r="C124" s="22" t="s">
        <v>246</v>
      </c>
      <c r="D124" s="24" t="s">
        <v>246</v>
      </c>
      <c r="E124" s="36" t="s">
        <v>247</v>
      </c>
      <c r="F124" s="12" t="str">
        <f>E128</f>
        <v xml:space="preserve">吳子聰 [2] </v>
      </c>
      <c r="G124" s="38" t="s">
        <v>247</v>
      </c>
      <c r="H124" s="38" t="s">
        <v>247</v>
      </c>
      <c r="I124" s="38" t="s">
        <v>247</v>
      </c>
    </row>
    <row r="125" spans="1:9" ht="19.5" customHeight="1">
      <c r="A125" s="22" t="s">
        <v>412</v>
      </c>
      <c r="B125" s="47" t="s">
        <v>282</v>
      </c>
      <c r="C125" s="47" t="s">
        <v>413</v>
      </c>
      <c r="D125" s="24" t="s">
        <v>246</v>
      </c>
      <c r="E125" s="36" t="s">
        <v>247</v>
      </c>
      <c r="F125" s="38" t="s">
        <v>414</v>
      </c>
      <c r="G125" s="38" t="s">
        <v>247</v>
      </c>
      <c r="H125" s="38" t="s">
        <v>247</v>
      </c>
      <c r="I125" s="38" t="s">
        <v>247</v>
      </c>
    </row>
    <row r="126" spans="1:9" ht="19.5" customHeight="1">
      <c r="A126" s="22" t="s">
        <v>247</v>
      </c>
      <c r="B126" s="22" t="s">
        <v>246</v>
      </c>
      <c r="C126" s="54" t="s">
        <v>246</v>
      </c>
      <c r="D126" s="34" t="str">
        <f>C127</f>
        <v xml:space="preserve">羅宇逸 </v>
      </c>
      <c r="E126" s="36" t="s">
        <v>247</v>
      </c>
      <c r="F126" s="38" t="s">
        <v>246</v>
      </c>
      <c r="G126" s="38" t="s">
        <v>247</v>
      </c>
      <c r="H126" s="38" t="s">
        <v>247</v>
      </c>
      <c r="I126" s="38" t="s">
        <v>247</v>
      </c>
    </row>
    <row r="127" spans="1:9" ht="19.5" customHeight="1">
      <c r="A127" s="22" t="s">
        <v>415</v>
      </c>
      <c r="B127" s="147" t="s">
        <v>57</v>
      </c>
      <c r="C127" s="51" t="s">
        <v>416</v>
      </c>
      <c r="D127" s="36" t="s">
        <v>417</v>
      </c>
      <c r="E127" s="36" t="s">
        <v>246</v>
      </c>
      <c r="F127" s="38" t="s">
        <v>247</v>
      </c>
      <c r="G127" s="38" t="s">
        <v>247</v>
      </c>
      <c r="H127" s="38" t="s">
        <v>247</v>
      </c>
      <c r="I127" s="38" t="s">
        <v>247</v>
      </c>
    </row>
    <row r="128" spans="1:9" ht="19.5" customHeight="1">
      <c r="A128" s="22" t="s">
        <v>247</v>
      </c>
      <c r="B128" s="22" t="s">
        <v>246</v>
      </c>
      <c r="C128" s="22" t="s">
        <v>246</v>
      </c>
      <c r="D128" s="36" t="s">
        <v>246</v>
      </c>
      <c r="E128" s="12" t="str">
        <f>D130</f>
        <v xml:space="preserve">吳子聰 [2] </v>
      </c>
      <c r="F128" s="38" t="s">
        <v>247</v>
      </c>
      <c r="G128" s="38" t="s">
        <v>247</v>
      </c>
      <c r="H128" s="38" t="s">
        <v>247</v>
      </c>
      <c r="I128" s="38" t="s">
        <v>247</v>
      </c>
    </row>
    <row r="129" spans="1:9" ht="19.5" customHeight="1">
      <c r="A129" s="22" t="s">
        <v>418</v>
      </c>
      <c r="B129" s="47" t="s">
        <v>246</v>
      </c>
      <c r="C129" s="47" t="s">
        <v>419</v>
      </c>
      <c r="D129" s="59" t="s">
        <v>246</v>
      </c>
      <c r="E129" s="38" t="s">
        <v>420</v>
      </c>
      <c r="F129" s="38" t="s">
        <v>247</v>
      </c>
      <c r="G129" s="38" t="s">
        <v>247</v>
      </c>
      <c r="H129" s="38" t="s">
        <v>247</v>
      </c>
      <c r="I129" s="38" t="s">
        <v>247</v>
      </c>
    </row>
    <row r="130" spans="1:9" ht="19.5" customHeight="1">
      <c r="A130" s="22" t="s">
        <v>247</v>
      </c>
      <c r="B130" s="22" t="s">
        <v>246</v>
      </c>
      <c r="C130" s="60" t="s">
        <v>246</v>
      </c>
      <c r="D130" s="74" t="s">
        <v>421</v>
      </c>
      <c r="E130" s="38" t="s">
        <v>246</v>
      </c>
      <c r="F130" s="38" t="s">
        <v>247</v>
      </c>
      <c r="G130" s="38" t="s">
        <v>247</v>
      </c>
      <c r="H130" s="38" t="s">
        <v>247</v>
      </c>
      <c r="I130" s="38" t="s">
        <v>247</v>
      </c>
    </row>
    <row r="131" spans="1:9" ht="19.5" customHeight="1">
      <c r="A131" s="22" t="s">
        <v>422</v>
      </c>
      <c r="B131" s="47" t="s">
        <v>257</v>
      </c>
      <c r="C131" s="72" t="s">
        <v>421</v>
      </c>
      <c r="D131" s="24" t="s">
        <v>246</v>
      </c>
      <c r="E131" s="38" t="s">
        <v>247</v>
      </c>
      <c r="F131" s="38" t="s">
        <v>247</v>
      </c>
      <c r="G131" s="38" t="s">
        <v>247</v>
      </c>
      <c r="H131" s="38" t="s">
        <v>247</v>
      </c>
      <c r="I131" s="38" t="s">
        <v>247</v>
      </c>
    </row>
    <row r="132" spans="1:9" ht="18.75">
      <c r="A132" s="22"/>
      <c r="B132" s="22"/>
      <c r="C132" s="61"/>
      <c r="D132" s="38"/>
      <c r="E132" s="38"/>
      <c r="F132" s="38"/>
      <c r="G132" s="38"/>
      <c r="H132" s="38"/>
      <c r="I132" s="38"/>
    </row>
    <row r="133" spans="1:9" ht="18.75">
      <c r="A133" s="23" t="s">
        <v>247</v>
      </c>
      <c r="B133" s="23" t="s">
        <v>246</v>
      </c>
      <c r="C133" s="23" t="s">
        <v>247</v>
      </c>
      <c r="D133" s="38" t="s">
        <v>246</v>
      </c>
      <c r="E133" s="38" t="s">
        <v>247</v>
      </c>
      <c r="F133" s="38" t="s">
        <v>247</v>
      </c>
      <c r="G133" s="38" t="s">
        <v>247</v>
      </c>
      <c r="H133" s="38" t="s">
        <v>246</v>
      </c>
      <c r="I133" s="38" t="s">
        <v>247</v>
      </c>
    </row>
    <row r="134" spans="1:9" ht="37.5">
      <c r="A134" s="23" t="s">
        <v>247</v>
      </c>
      <c r="B134" s="23" t="s">
        <v>246</v>
      </c>
      <c r="C134" s="23" t="s">
        <v>247</v>
      </c>
      <c r="D134" s="38" t="s">
        <v>247</v>
      </c>
      <c r="E134" s="38" t="s">
        <v>247</v>
      </c>
      <c r="F134" s="38" t="s">
        <v>247</v>
      </c>
      <c r="G134" s="30" t="s">
        <v>423</v>
      </c>
    </row>
    <row r="135" spans="1:9" ht="19.5" customHeight="1">
      <c r="A135" s="23" t="s">
        <v>247</v>
      </c>
      <c r="B135" s="23" t="s">
        <v>246</v>
      </c>
      <c r="C135" s="23" t="s">
        <v>247</v>
      </c>
      <c r="D135" s="38" t="s">
        <v>247</v>
      </c>
      <c r="E135" s="38" t="s">
        <v>247</v>
      </c>
      <c r="F135" s="38" t="s">
        <v>247</v>
      </c>
      <c r="G135" s="38" t="s">
        <v>247</v>
      </c>
      <c r="H135" s="163" t="s">
        <v>424</v>
      </c>
      <c r="I135" s="38" t="s">
        <v>246</v>
      </c>
    </row>
    <row r="136" spans="1:9" ht="19.5" customHeight="1">
      <c r="A136" s="23" t="s">
        <v>247</v>
      </c>
      <c r="B136" s="23" t="s">
        <v>246</v>
      </c>
      <c r="C136" s="23" t="s">
        <v>247</v>
      </c>
      <c r="D136" s="38" t="s">
        <v>247</v>
      </c>
      <c r="E136" s="38" t="s">
        <v>247</v>
      </c>
      <c r="F136" s="38" t="s">
        <v>247</v>
      </c>
      <c r="G136" s="38" t="s">
        <v>247</v>
      </c>
      <c r="H136" s="67"/>
      <c r="I136" s="151" t="str">
        <f>H135</f>
        <v xml:space="preserve">裴梓臻[4] </v>
      </c>
    </row>
    <row r="137" spans="1:9" ht="18.75">
      <c r="H137" s="46" t="s">
        <v>182</v>
      </c>
      <c r="I137" s="73" t="s">
        <v>624</v>
      </c>
    </row>
  </sheetData>
  <mergeCells count="1">
    <mergeCell ref="A1:I1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8" scale="85" orientation="portrait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M35" sqref="M35"/>
    </sheetView>
  </sheetViews>
  <sheetFormatPr defaultColWidth="9" defaultRowHeight="16.5"/>
  <cols>
    <col min="1" max="1" width="4" customWidth="1"/>
    <col min="2" max="2" width="22.5" customWidth="1"/>
    <col min="3" max="7" width="14.5" customWidth="1"/>
  </cols>
  <sheetData>
    <row r="1" spans="1:7" ht="45.75" customHeight="1">
      <c r="A1" s="174" t="s">
        <v>425</v>
      </c>
      <c r="B1" s="175"/>
      <c r="C1" s="175"/>
      <c r="D1" s="175"/>
      <c r="E1" s="175"/>
      <c r="F1" s="175"/>
      <c r="G1" s="175"/>
    </row>
    <row r="2" spans="1:7" ht="15" customHeight="1">
      <c r="A2" s="1"/>
      <c r="B2" s="2"/>
      <c r="C2" s="2"/>
      <c r="D2" s="2"/>
      <c r="E2" s="2"/>
      <c r="F2" s="2"/>
      <c r="G2" s="2"/>
    </row>
    <row r="3" spans="1:7" ht="19.5">
      <c r="A3" s="62" t="s">
        <v>242</v>
      </c>
      <c r="B3" s="4"/>
      <c r="C3" s="4"/>
      <c r="D3" s="4"/>
      <c r="E3" s="4"/>
      <c r="F3" s="4"/>
      <c r="G3" s="4"/>
    </row>
    <row r="4" spans="1:7" ht="18.75">
      <c r="A4" s="22"/>
      <c r="B4" s="22"/>
      <c r="C4" s="49"/>
      <c r="D4" s="23"/>
      <c r="E4" s="23"/>
      <c r="F4" s="23"/>
      <c r="G4" s="23"/>
    </row>
    <row r="5" spans="1:7" ht="23.25" customHeight="1">
      <c r="A5" s="22" t="s">
        <v>243</v>
      </c>
      <c r="B5" s="147" t="s">
        <v>57</v>
      </c>
      <c r="C5" s="57" t="s">
        <v>426</v>
      </c>
      <c r="D5" s="49" t="s">
        <v>246</v>
      </c>
      <c r="E5" s="23" t="s">
        <v>247</v>
      </c>
      <c r="F5" s="23" t="s">
        <v>247</v>
      </c>
      <c r="G5" s="23" t="s">
        <v>247</v>
      </c>
    </row>
    <row r="6" spans="1:7" ht="23.25" customHeight="1">
      <c r="A6" s="22" t="s">
        <v>247</v>
      </c>
      <c r="B6" s="22" t="s">
        <v>246</v>
      </c>
      <c r="C6" s="54" t="s">
        <v>246</v>
      </c>
      <c r="D6" s="44" t="s">
        <v>426</v>
      </c>
      <c r="E6" s="23" t="s">
        <v>247</v>
      </c>
      <c r="F6" s="23" t="s">
        <v>247</v>
      </c>
      <c r="G6" s="23" t="s">
        <v>247</v>
      </c>
    </row>
    <row r="7" spans="1:7" ht="23.25" customHeight="1">
      <c r="A7" s="22" t="s">
        <v>248</v>
      </c>
      <c r="B7" s="47" t="s">
        <v>246</v>
      </c>
      <c r="C7" s="51" t="s">
        <v>249</v>
      </c>
      <c r="D7" s="54" t="s">
        <v>246</v>
      </c>
      <c r="E7" s="23" t="s">
        <v>246</v>
      </c>
      <c r="F7" s="23" t="s">
        <v>247</v>
      </c>
      <c r="G7" s="23" t="s">
        <v>247</v>
      </c>
    </row>
    <row r="8" spans="1:7" ht="23.25" customHeight="1">
      <c r="A8" s="22" t="s">
        <v>247</v>
      </c>
      <c r="B8" s="22" t="s">
        <v>246</v>
      </c>
      <c r="C8" s="23" t="s">
        <v>246</v>
      </c>
      <c r="D8" s="54" t="s">
        <v>246</v>
      </c>
      <c r="E8" s="44" t="str">
        <f>D6</f>
        <v xml:space="preserve">吳穎嗣 [1] </v>
      </c>
      <c r="F8" s="23" t="s">
        <v>247</v>
      </c>
      <c r="G8" s="23" t="s">
        <v>247</v>
      </c>
    </row>
    <row r="9" spans="1:7" ht="23.25" customHeight="1">
      <c r="A9" s="22" t="s">
        <v>250</v>
      </c>
      <c r="B9" s="47" t="s">
        <v>257</v>
      </c>
      <c r="C9" s="47" t="s">
        <v>427</v>
      </c>
      <c r="D9" s="54" t="s">
        <v>246</v>
      </c>
      <c r="E9" s="36" t="s">
        <v>428</v>
      </c>
      <c r="F9" s="23" t="s">
        <v>247</v>
      </c>
      <c r="G9" s="23" t="s">
        <v>247</v>
      </c>
    </row>
    <row r="10" spans="1:7" ht="23.25" customHeight="1">
      <c r="A10" s="22" t="s">
        <v>247</v>
      </c>
      <c r="B10" s="22" t="s">
        <v>246</v>
      </c>
      <c r="C10" s="54" t="s">
        <v>246</v>
      </c>
      <c r="D10" s="14" t="str">
        <f>C11</f>
        <v xml:space="preserve">吳卓蔚 </v>
      </c>
      <c r="E10" s="36" t="s">
        <v>246</v>
      </c>
      <c r="F10" s="23" t="s">
        <v>247</v>
      </c>
      <c r="G10" s="23" t="s">
        <v>247</v>
      </c>
    </row>
    <row r="11" spans="1:7" ht="23.25" customHeight="1">
      <c r="A11" s="22" t="s">
        <v>254</v>
      </c>
      <c r="B11" s="47" t="s">
        <v>282</v>
      </c>
      <c r="C11" s="51" t="s">
        <v>429</v>
      </c>
      <c r="D11" s="38" t="s">
        <v>430</v>
      </c>
      <c r="E11" s="36" t="s">
        <v>247</v>
      </c>
      <c r="F11" s="23" t="s">
        <v>246</v>
      </c>
      <c r="G11" s="23" t="s">
        <v>247</v>
      </c>
    </row>
    <row r="12" spans="1:7" ht="23.25" customHeight="1">
      <c r="A12" s="22" t="s">
        <v>247</v>
      </c>
      <c r="B12" s="22" t="s">
        <v>246</v>
      </c>
      <c r="C12" s="23" t="s">
        <v>246</v>
      </c>
      <c r="D12" s="38" t="s">
        <v>246</v>
      </c>
      <c r="E12" s="36" t="s">
        <v>247</v>
      </c>
      <c r="F12" s="63" t="str">
        <f>E16</f>
        <v xml:space="preserve">裴梓樺 </v>
      </c>
      <c r="G12" s="23" t="s">
        <v>247</v>
      </c>
    </row>
    <row r="13" spans="1:7" ht="23.25" customHeight="1">
      <c r="A13" s="22" t="s">
        <v>256</v>
      </c>
      <c r="B13" s="47" t="s">
        <v>244</v>
      </c>
      <c r="C13" s="47" t="s">
        <v>431</v>
      </c>
      <c r="D13" s="38" t="s">
        <v>246</v>
      </c>
      <c r="E13" s="36" t="s">
        <v>247</v>
      </c>
      <c r="F13" s="29" t="s">
        <v>432</v>
      </c>
      <c r="G13" s="23" t="s">
        <v>247</v>
      </c>
    </row>
    <row r="14" spans="1:7" ht="23.25" customHeight="1">
      <c r="A14" s="22" t="s">
        <v>247</v>
      </c>
      <c r="B14" s="22" t="s">
        <v>246</v>
      </c>
      <c r="C14" s="54" t="s">
        <v>246</v>
      </c>
      <c r="D14" s="34" t="str">
        <f>C13</f>
        <v xml:space="preserve">裴梓樺 </v>
      </c>
      <c r="E14" s="36" t="s">
        <v>247</v>
      </c>
      <c r="F14" s="54" t="s">
        <v>246</v>
      </c>
      <c r="G14" s="23" t="s">
        <v>247</v>
      </c>
    </row>
    <row r="15" spans="1:7" ht="23.25" customHeight="1">
      <c r="A15" s="22" t="s">
        <v>260</v>
      </c>
      <c r="B15" s="47" t="s">
        <v>274</v>
      </c>
      <c r="C15" s="51" t="s">
        <v>433</v>
      </c>
      <c r="D15" s="36" t="s">
        <v>434</v>
      </c>
      <c r="E15" s="36" t="s">
        <v>246</v>
      </c>
      <c r="F15" s="54" t="s">
        <v>247</v>
      </c>
      <c r="G15" s="23" t="s">
        <v>247</v>
      </c>
    </row>
    <row r="16" spans="1:7" ht="23.25" customHeight="1">
      <c r="A16" s="22" t="s">
        <v>247</v>
      </c>
      <c r="B16" s="22" t="s">
        <v>246</v>
      </c>
      <c r="C16" s="23" t="s">
        <v>246</v>
      </c>
      <c r="D16" s="36" t="s">
        <v>246</v>
      </c>
      <c r="E16" s="14" t="str">
        <f>D14</f>
        <v xml:space="preserve">裴梓樺 </v>
      </c>
      <c r="F16" s="54" t="s">
        <v>247</v>
      </c>
      <c r="G16" s="23" t="s">
        <v>247</v>
      </c>
    </row>
    <row r="17" spans="1:7" ht="23.25" customHeight="1">
      <c r="A17" s="22" t="s">
        <v>262</v>
      </c>
      <c r="B17" s="47" t="s">
        <v>282</v>
      </c>
      <c r="C17" s="47" t="s">
        <v>435</v>
      </c>
      <c r="D17" s="36" t="s">
        <v>246</v>
      </c>
      <c r="E17" s="38" t="s">
        <v>436</v>
      </c>
      <c r="F17" s="54" t="s">
        <v>247</v>
      </c>
      <c r="G17" s="23" t="s">
        <v>247</v>
      </c>
    </row>
    <row r="18" spans="1:7" ht="23.25" customHeight="1">
      <c r="A18" s="22" t="s">
        <v>247</v>
      </c>
      <c r="B18" s="22" t="s">
        <v>246</v>
      </c>
      <c r="C18" s="54" t="s">
        <v>246</v>
      </c>
      <c r="D18" s="14" t="str">
        <f>C19</f>
        <v xml:space="preserve">陳巧惠 </v>
      </c>
      <c r="E18" s="38" t="s">
        <v>246</v>
      </c>
      <c r="F18" s="54" t="s">
        <v>247</v>
      </c>
      <c r="G18" s="23" t="s">
        <v>247</v>
      </c>
    </row>
    <row r="19" spans="1:7" ht="23.25" customHeight="1">
      <c r="A19" s="22" t="s">
        <v>266</v>
      </c>
      <c r="B19" s="47" t="s">
        <v>257</v>
      </c>
      <c r="C19" s="51" t="s">
        <v>437</v>
      </c>
      <c r="D19" s="38" t="s">
        <v>438</v>
      </c>
      <c r="E19" s="38" t="s">
        <v>247</v>
      </c>
      <c r="F19" s="54" t="s">
        <v>247</v>
      </c>
      <c r="G19" s="23" t="s">
        <v>246</v>
      </c>
    </row>
    <row r="20" spans="1:7" ht="23.25" customHeight="1">
      <c r="A20" s="22" t="s">
        <v>247</v>
      </c>
      <c r="B20" s="22" t="s">
        <v>246</v>
      </c>
      <c r="C20" s="23" t="s">
        <v>246</v>
      </c>
      <c r="D20" s="38" t="s">
        <v>246</v>
      </c>
      <c r="E20" s="38" t="s">
        <v>247</v>
      </c>
      <c r="F20" s="54" t="s">
        <v>247</v>
      </c>
      <c r="G20" s="34" t="str">
        <f>F28</f>
        <v xml:space="preserve">林學賢 </v>
      </c>
    </row>
    <row r="21" spans="1:7" ht="23.25" customHeight="1">
      <c r="A21" s="22" t="s">
        <v>268</v>
      </c>
      <c r="B21" s="47" t="s">
        <v>282</v>
      </c>
      <c r="C21" s="47" t="s">
        <v>439</v>
      </c>
      <c r="D21" s="38" t="s">
        <v>246</v>
      </c>
      <c r="E21" s="38" t="s">
        <v>247</v>
      </c>
      <c r="F21" s="54" t="s">
        <v>247</v>
      </c>
      <c r="G21" s="152" t="s">
        <v>625</v>
      </c>
    </row>
    <row r="22" spans="1:7" ht="23.25" customHeight="1">
      <c r="A22" s="22" t="s">
        <v>247</v>
      </c>
      <c r="B22" s="22" t="s">
        <v>246</v>
      </c>
      <c r="C22" s="54" t="s">
        <v>246</v>
      </c>
      <c r="D22" s="34" t="str">
        <f>C23</f>
        <v xml:space="preserve">林學賢 </v>
      </c>
      <c r="E22" s="38" t="s">
        <v>247</v>
      </c>
      <c r="F22" s="54" t="s">
        <v>247</v>
      </c>
      <c r="G22" s="23" t="s">
        <v>246</v>
      </c>
    </row>
    <row r="23" spans="1:7" ht="23.25" customHeight="1">
      <c r="A23" s="22" t="s">
        <v>271</v>
      </c>
      <c r="B23" s="47" t="s">
        <v>257</v>
      </c>
      <c r="C23" s="51" t="s">
        <v>440</v>
      </c>
      <c r="D23" s="36" t="s">
        <v>441</v>
      </c>
      <c r="E23" s="38" t="s">
        <v>246</v>
      </c>
      <c r="F23" s="54" t="s">
        <v>247</v>
      </c>
      <c r="G23" s="23" t="s">
        <v>247</v>
      </c>
    </row>
    <row r="24" spans="1:7" ht="23.25" customHeight="1">
      <c r="A24" s="22" t="s">
        <v>247</v>
      </c>
      <c r="B24" s="22" t="s">
        <v>246</v>
      </c>
      <c r="C24" s="23" t="s">
        <v>246</v>
      </c>
      <c r="D24" s="36" t="s">
        <v>246</v>
      </c>
      <c r="E24" s="34" t="str">
        <f>D22</f>
        <v xml:space="preserve">林學賢 </v>
      </c>
      <c r="F24" s="54" t="s">
        <v>247</v>
      </c>
      <c r="G24" s="23" t="s">
        <v>247</v>
      </c>
    </row>
    <row r="25" spans="1:7" ht="23.25" customHeight="1">
      <c r="A25" s="22" t="s">
        <v>273</v>
      </c>
      <c r="B25" s="47" t="s">
        <v>244</v>
      </c>
      <c r="C25" s="47" t="s">
        <v>442</v>
      </c>
      <c r="D25" s="36" t="s">
        <v>246</v>
      </c>
      <c r="E25" s="36" t="s">
        <v>443</v>
      </c>
      <c r="F25" s="54" t="s">
        <v>247</v>
      </c>
      <c r="G25" s="23" t="s">
        <v>247</v>
      </c>
    </row>
    <row r="26" spans="1:7" ht="23.25" customHeight="1">
      <c r="A26" s="22" t="s">
        <v>247</v>
      </c>
      <c r="B26" s="22" t="s">
        <v>246</v>
      </c>
      <c r="C26" s="54" t="s">
        <v>246</v>
      </c>
      <c r="D26" s="14" t="str">
        <f>C25</f>
        <v xml:space="preserve">黃莉茵 </v>
      </c>
      <c r="E26" s="36" t="s">
        <v>246</v>
      </c>
      <c r="F26" s="54" t="s">
        <v>247</v>
      </c>
      <c r="G26" s="23" t="s">
        <v>247</v>
      </c>
    </row>
    <row r="27" spans="1:7" ht="23.25" customHeight="1">
      <c r="A27" s="22" t="s">
        <v>277</v>
      </c>
      <c r="B27" s="47" t="s">
        <v>274</v>
      </c>
      <c r="C27" s="51" t="s">
        <v>444</v>
      </c>
      <c r="D27" s="38" t="s">
        <v>445</v>
      </c>
      <c r="E27" s="36" t="s">
        <v>247</v>
      </c>
      <c r="F27" s="54" t="s">
        <v>246</v>
      </c>
      <c r="G27" s="23" t="s">
        <v>247</v>
      </c>
    </row>
    <row r="28" spans="1:7" ht="23.25" customHeight="1">
      <c r="A28" s="22" t="s">
        <v>247</v>
      </c>
      <c r="B28" s="22" t="s">
        <v>246</v>
      </c>
      <c r="C28" s="23" t="s">
        <v>246</v>
      </c>
      <c r="D28" s="38" t="s">
        <v>246</v>
      </c>
      <c r="E28" s="36" t="s">
        <v>247</v>
      </c>
      <c r="F28" s="64" t="str">
        <f>E24</f>
        <v xml:space="preserve">林學賢 </v>
      </c>
      <c r="G28" s="23" t="s">
        <v>247</v>
      </c>
    </row>
    <row r="29" spans="1:7" ht="23.25" customHeight="1">
      <c r="A29" s="22" t="s">
        <v>281</v>
      </c>
      <c r="B29" s="47" t="s">
        <v>263</v>
      </c>
      <c r="C29" s="47" t="s">
        <v>446</v>
      </c>
      <c r="D29" s="38" t="s">
        <v>246</v>
      </c>
      <c r="E29" s="36" t="s">
        <v>247</v>
      </c>
      <c r="F29" s="65" t="s">
        <v>447</v>
      </c>
      <c r="G29" s="23" t="s">
        <v>247</v>
      </c>
    </row>
    <row r="30" spans="1:7" ht="23.25" customHeight="1">
      <c r="A30" s="22" t="s">
        <v>247</v>
      </c>
      <c r="B30" s="22" t="s">
        <v>246</v>
      </c>
      <c r="C30" s="54" t="s">
        <v>246</v>
      </c>
      <c r="D30" s="34" t="str">
        <f>C31</f>
        <v xml:space="preserve">楊心喬 </v>
      </c>
      <c r="E30" s="36" t="s">
        <v>247</v>
      </c>
      <c r="F30" s="23" t="s">
        <v>246</v>
      </c>
      <c r="G30" s="23" t="s">
        <v>247</v>
      </c>
    </row>
    <row r="31" spans="1:7" ht="23.25" customHeight="1">
      <c r="A31" s="22" t="s">
        <v>285</v>
      </c>
      <c r="B31" s="47" t="s">
        <v>282</v>
      </c>
      <c r="C31" s="51" t="s">
        <v>185</v>
      </c>
      <c r="D31" s="36" t="s">
        <v>448</v>
      </c>
      <c r="E31" s="36" t="s">
        <v>246</v>
      </c>
      <c r="F31" s="23" t="s">
        <v>247</v>
      </c>
      <c r="G31" s="23" t="s">
        <v>247</v>
      </c>
    </row>
    <row r="32" spans="1:7" ht="23.25" customHeight="1">
      <c r="A32" s="22" t="s">
        <v>247</v>
      </c>
      <c r="B32" s="22" t="s">
        <v>246</v>
      </c>
      <c r="C32" s="23" t="s">
        <v>246</v>
      </c>
      <c r="D32" s="54" t="s">
        <v>246</v>
      </c>
      <c r="E32" s="12" t="str">
        <f>D34</f>
        <v xml:space="preserve">歐綺君 [2] </v>
      </c>
      <c r="F32" s="23" t="s">
        <v>247</v>
      </c>
      <c r="G32" s="23" t="s">
        <v>247</v>
      </c>
    </row>
    <row r="33" spans="1:7" ht="23.25" customHeight="1">
      <c r="A33" s="22" t="s">
        <v>287</v>
      </c>
      <c r="B33" s="47" t="s">
        <v>246</v>
      </c>
      <c r="C33" s="47" t="s">
        <v>419</v>
      </c>
      <c r="D33" s="60" t="s">
        <v>246</v>
      </c>
      <c r="E33" s="38" t="s">
        <v>449</v>
      </c>
      <c r="F33" s="23" t="s">
        <v>247</v>
      </c>
      <c r="G33" s="23" t="s">
        <v>247</v>
      </c>
    </row>
    <row r="34" spans="1:7" ht="23.25" customHeight="1">
      <c r="A34" s="22" t="s">
        <v>247</v>
      </c>
      <c r="B34" s="22" t="s">
        <v>246</v>
      </c>
      <c r="C34" s="60" t="s">
        <v>246</v>
      </c>
      <c r="D34" s="12" t="s">
        <v>450</v>
      </c>
      <c r="E34" s="23" t="s">
        <v>246</v>
      </c>
      <c r="F34" s="23" t="s">
        <v>247</v>
      </c>
      <c r="G34" s="23" t="s">
        <v>247</v>
      </c>
    </row>
    <row r="35" spans="1:7" ht="23.25" customHeight="1">
      <c r="A35" s="22" t="s">
        <v>289</v>
      </c>
      <c r="B35" s="47" t="s">
        <v>451</v>
      </c>
      <c r="C35" s="66" t="s">
        <v>452</v>
      </c>
      <c r="D35" s="23" t="s">
        <v>246</v>
      </c>
      <c r="E35" s="23" t="s">
        <v>247</v>
      </c>
      <c r="F35" s="23" t="s">
        <v>247</v>
      </c>
      <c r="G35" s="23" t="s">
        <v>247</v>
      </c>
    </row>
    <row r="36" spans="1:7" ht="18.75">
      <c r="A36" s="22"/>
      <c r="B36" s="22"/>
      <c r="C36" s="61"/>
      <c r="D36" s="23"/>
      <c r="E36" s="23"/>
      <c r="F36" s="23"/>
      <c r="G36" s="23"/>
    </row>
    <row r="37" spans="1:7" ht="18.75">
      <c r="A37" s="23" t="s">
        <v>247</v>
      </c>
      <c r="B37" s="23" t="s">
        <v>246</v>
      </c>
      <c r="C37" s="23" t="s">
        <v>247</v>
      </c>
      <c r="D37" s="23" t="s">
        <v>246</v>
      </c>
      <c r="E37" s="23" t="s">
        <v>247</v>
      </c>
      <c r="F37" s="23" t="s">
        <v>246</v>
      </c>
      <c r="G37" s="23" t="s">
        <v>247</v>
      </c>
    </row>
    <row r="38" spans="1:7" ht="37.5">
      <c r="A38" s="23" t="s">
        <v>247</v>
      </c>
      <c r="B38" s="23" t="s">
        <v>246</v>
      </c>
      <c r="C38" s="23" t="s">
        <v>247</v>
      </c>
      <c r="D38" s="23" t="s">
        <v>247</v>
      </c>
      <c r="E38" s="30" t="s">
        <v>423</v>
      </c>
    </row>
    <row r="39" spans="1:7" ht="19.5" customHeight="1">
      <c r="A39" s="23" t="s">
        <v>247</v>
      </c>
      <c r="B39" s="23" t="s">
        <v>246</v>
      </c>
      <c r="C39" s="23" t="s">
        <v>247</v>
      </c>
      <c r="D39" s="23" t="s">
        <v>247</v>
      </c>
      <c r="E39" s="23" t="s">
        <v>247</v>
      </c>
      <c r="F39" s="163" t="s">
        <v>453</v>
      </c>
      <c r="G39" s="23" t="s">
        <v>246</v>
      </c>
    </row>
    <row r="40" spans="1:7" ht="19.5" customHeight="1">
      <c r="A40" s="23" t="s">
        <v>247</v>
      </c>
      <c r="B40" s="23" t="s">
        <v>246</v>
      </c>
      <c r="C40" s="23" t="s">
        <v>247</v>
      </c>
      <c r="D40" s="23" t="s">
        <v>247</v>
      </c>
      <c r="E40" s="23" t="s">
        <v>247</v>
      </c>
      <c r="F40" s="67"/>
      <c r="G40" s="151" t="str">
        <f>F41</f>
        <v xml:space="preserve">歐綺君[2] </v>
      </c>
    </row>
    <row r="41" spans="1:7" ht="18.75">
      <c r="F41" s="45" t="s">
        <v>454</v>
      </c>
      <c r="G41" s="73" t="s">
        <v>626</v>
      </c>
    </row>
  </sheetData>
  <mergeCells count="1">
    <mergeCell ref="A1:G1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9" scale="8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70" zoomScaleNormal="70" zoomScaleSheetLayoutView="85" workbookViewId="0">
      <selection activeCell="H72" sqref="H72"/>
    </sheetView>
  </sheetViews>
  <sheetFormatPr defaultColWidth="9" defaultRowHeight="16.5"/>
  <cols>
    <col min="1" max="1" width="4" customWidth="1"/>
    <col min="2" max="2" width="21.25" customWidth="1"/>
    <col min="3" max="3" width="15" customWidth="1"/>
    <col min="4" max="8" width="18.125" customWidth="1"/>
  </cols>
  <sheetData>
    <row r="1" spans="1:8" ht="45.75" customHeight="1">
      <c r="A1" s="174" t="s">
        <v>455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9.5">
      <c r="A3" s="3" t="s">
        <v>242</v>
      </c>
      <c r="B3" s="4"/>
      <c r="C3" s="4"/>
      <c r="D3" s="4"/>
      <c r="E3" s="4"/>
      <c r="F3" s="4"/>
      <c r="G3" s="4"/>
      <c r="H3" s="4"/>
    </row>
    <row r="4" spans="1:8" ht="18.75">
      <c r="A4" s="38"/>
      <c r="B4" s="38"/>
      <c r="C4" s="38"/>
      <c r="D4" s="38"/>
      <c r="E4" s="38"/>
      <c r="F4" s="38"/>
      <c r="G4" s="38"/>
      <c r="H4" s="38"/>
    </row>
    <row r="5" spans="1:8" ht="39">
      <c r="A5" s="24" t="s">
        <v>243</v>
      </c>
      <c r="B5" s="47" t="s">
        <v>456</v>
      </c>
      <c r="C5" s="48" t="s">
        <v>457</v>
      </c>
      <c r="D5" s="49"/>
      <c r="E5" s="23" t="s">
        <v>247</v>
      </c>
      <c r="F5" s="23" t="s">
        <v>247</v>
      </c>
      <c r="G5" s="23" t="s">
        <v>247</v>
      </c>
      <c r="H5" s="23" t="s">
        <v>247</v>
      </c>
    </row>
    <row r="6" spans="1:8" ht="39" customHeight="1">
      <c r="A6" s="24" t="s">
        <v>247</v>
      </c>
      <c r="B6" s="22" t="s">
        <v>246</v>
      </c>
      <c r="C6" s="22" t="s">
        <v>246</v>
      </c>
      <c r="D6" s="50" t="s">
        <v>458</v>
      </c>
      <c r="E6" s="38" t="s">
        <v>247</v>
      </c>
      <c r="F6" s="38" t="s">
        <v>247</v>
      </c>
      <c r="G6" s="38" t="s">
        <v>247</v>
      </c>
      <c r="H6" s="38" t="s">
        <v>247</v>
      </c>
    </row>
    <row r="7" spans="1:8" ht="39" customHeight="1">
      <c r="A7" s="24" t="s">
        <v>248</v>
      </c>
      <c r="B7" s="47" t="s">
        <v>246</v>
      </c>
      <c r="C7" s="51" t="s">
        <v>249</v>
      </c>
      <c r="D7" s="36" t="s">
        <v>246</v>
      </c>
      <c r="E7" s="38" t="s">
        <v>246</v>
      </c>
      <c r="F7" s="38" t="s">
        <v>247</v>
      </c>
      <c r="G7" s="38" t="s">
        <v>247</v>
      </c>
      <c r="H7" s="38" t="s">
        <v>247</v>
      </c>
    </row>
    <row r="8" spans="1:8" ht="39" customHeight="1">
      <c r="A8" s="24" t="s">
        <v>247</v>
      </c>
      <c r="B8" s="22"/>
      <c r="C8" s="23"/>
      <c r="D8" s="36" t="s">
        <v>246</v>
      </c>
      <c r="E8" s="44" t="str">
        <f>D6</f>
        <v xml:space="preserve">林志文 [1] 
梁建輝 </v>
      </c>
      <c r="F8" s="38" t="s">
        <v>247</v>
      </c>
      <c r="G8" s="38" t="s">
        <v>247</v>
      </c>
      <c r="H8" s="38" t="s">
        <v>247</v>
      </c>
    </row>
    <row r="9" spans="1:8" ht="39" customHeight="1">
      <c r="A9" s="24" t="s">
        <v>250</v>
      </c>
      <c r="B9" s="47" t="s">
        <v>459</v>
      </c>
      <c r="C9" s="47" t="s">
        <v>460</v>
      </c>
      <c r="D9" s="36"/>
      <c r="E9" s="36" t="s">
        <v>313</v>
      </c>
      <c r="F9" s="38" t="s">
        <v>247</v>
      </c>
      <c r="G9" s="38" t="s">
        <v>247</v>
      </c>
      <c r="H9" s="38" t="s">
        <v>247</v>
      </c>
    </row>
    <row r="10" spans="1:8" ht="39" customHeight="1">
      <c r="A10" s="24" t="s">
        <v>247</v>
      </c>
      <c r="B10" s="22" t="s">
        <v>246</v>
      </c>
      <c r="C10" s="22" t="s">
        <v>246</v>
      </c>
      <c r="D10" s="10" t="s">
        <v>460</v>
      </c>
      <c r="E10" s="36" t="s">
        <v>246</v>
      </c>
      <c r="F10" s="38" t="s">
        <v>247</v>
      </c>
      <c r="G10" s="38" t="s">
        <v>247</v>
      </c>
      <c r="H10" s="38" t="s">
        <v>247</v>
      </c>
    </row>
    <row r="11" spans="1:8" ht="39" customHeight="1">
      <c r="A11" s="24" t="s">
        <v>254</v>
      </c>
      <c r="B11" s="47" t="s">
        <v>246</v>
      </c>
      <c r="C11" s="51" t="s">
        <v>261</v>
      </c>
      <c r="D11" s="38" t="s">
        <v>246</v>
      </c>
      <c r="E11" s="36" t="s">
        <v>247</v>
      </c>
      <c r="F11" s="38" t="s">
        <v>246</v>
      </c>
      <c r="G11" s="38" t="s">
        <v>247</v>
      </c>
      <c r="H11" s="38" t="s">
        <v>247</v>
      </c>
    </row>
    <row r="12" spans="1:8" ht="39" customHeight="1">
      <c r="A12" s="24" t="s">
        <v>247</v>
      </c>
      <c r="B12" s="22"/>
      <c r="C12" s="23"/>
      <c r="D12" s="38" t="s">
        <v>246</v>
      </c>
      <c r="E12" s="36" t="s">
        <v>247</v>
      </c>
      <c r="F12" s="44" t="str">
        <f>E8</f>
        <v xml:space="preserve">林志文 [1] 
梁建輝 </v>
      </c>
      <c r="G12" s="38" t="s">
        <v>247</v>
      </c>
      <c r="H12" s="38" t="s">
        <v>247</v>
      </c>
    </row>
    <row r="13" spans="1:8" ht="39" customHeight="1">
      <c r="A13" s="24" t="s">
        <v>256</v>
      </c>
      <c r="B13" s="147" t="s">
        <v>461</v>
      </c>
      <c r="C13" s="47" t="s">
        <v>462</v>
      </c>
      <c r="D13" s="38"/>
      <c r="E13" s="36" t="s">
        <v>247</v>
      </c>
      <c r="F13" s="36" t="s">
        <v>463</v>
      </c>
      <c r="G13" s="38" t="s">
        <v>247</v>
      </c>
      <c r="H13" s="38" t="s">
        <v>247</v>
      </c>
    </row>
    <row r="14" spans="1:8" ht="39" customHeight="1">
      <c r="A14" s="24" t="s">
        <v>247</v>
      </c>
      <c r="B14" s="22" t="s">
        <v>246</v>
      </c>
      <c r="C14" s="22" t="s">
        <v>246</v>
      </c>
      <c r="D14" s="52" t="s">
        <v>462</v>
      </c>
      <c r="E14" s="36" t="s">
        <v>247</v>
      </c>
      <c r="F14" s="36" t="s">
        <v>246</v>
      </c>
      <c r="G14" s="38" t="s">
        <v>247</v>
      </c>
      <c r="H14" s="38" t="s">
        <v>247</v>
      </c>
    </row>
    <row r="15" spans="1:8" ht="39" customHeight="1">
      <c r="A15" s="24" t="s">
        <v>260</v>
      </c>
      <c r="B15" s="47" t="s">
        <v>246</v>
      </c>
      <c r="C15" s="51" t="s">
        <v>272</v>
      </c>
      <c r="D15" s="53" t="s">
        <v>246</v>
      </c>
      <c r="E15" s="36" t="s">
        <v>246</v>
      </c>
      <c r="F15" s="36" t="s">
        <v>247</v>
      </c>
      <c r="G15" s="38" t="s">
        <v>247</v>
      </c>
      <c r="H15" s="38" t="s">
        <v>247</v>
      </c>
    </row>
    <row r="16" spans="1:8" ht="39" customHeight="1">
      <c r="A16" s="24" t="s">
        <v>247</v>
      </c>
      <c r="B16" s="22" t="s">
        <v>246</v>
      </c>
      <c r="C16" s="23"/>
      <c r="D16" s="36" t="s">
        <v>246</v>
      </c>
      <c r="E16" s="14" t="str">
        <f>D18</f>
        <v>林浩賢
董俊延</v>
      </c>
      <c r="F16" s="36" t="s">
        <v>247</v>
      </c>
      <c r="G16" s="38" t="s">
        <v>247</v>
      </c>
      <c r="H16" s="38" t="s">
        <v>247</v>
      </c>
    </row>
    <row r="17" spans="1:8" ht="39" customHeight="1">
      <c r="A17" s="24" t="s">
        <v>262</v>
      </c>
      <c r="B17" s="47" t="s">
        <v>464</v>
      </c>
      <c r="C17" s="47" t="s">
        <v>465</v>
      </c>
      <c r="D17" s="36" t="s">
        <v>246</v>
      </c>
      <c r="E17" s="38" t="s">
        <v>466</v>
      </c>
      <c r="F17" s="36" t="s">
        <v>247</v>
      </c>
      <c r="G17" s="38" t="s">
        <v>247</v>
      </c>
      <c r="H17" s="38" t="s">
        <v>247</v>
      </c>
    </row>
    <row r="18" spans="1:8" ht="39" customHeight="1">
      <c r="A18" s="24" t="s">
        <v>247</v>
      </c>
      <c r="B18" s="22"/>
      <c r="C18" s="54"/>
      <c r="D18" s="55" t="s">
        <v>467</v>
      </c>
      <c r="E18" s="38" t="s">
        <v>246</v>
      </c>
      <c r="F18" s="36" t="s">
        <v>247</v>
      </c>
      <c r="G18" s="38" t="s">
        <v>247</v>
      </c>
      <c r="H18" s="38" t="s">
        <v>247</v>
      </c>
    </row>
    <row r="19" spans="1:8" ht="39" customHeight="1">
      <c r="A19" s="24" t="s">
        <v>266</v>
      </c>
      <c r="B19" s="47" t="s">
        <v>468</v>
      </c>
      <c r="C19" s="47" t="s">
        <v>469</v>
      </c>
      <c r="D19" s="56" t="s">
        <v>470</v>
      </c>
      <c r="E19" s="38" t="s">
        <v>247</v>
      </c>
      <c r="F19" s="36" t="s">
        <v>247</v>
      </c>
      <c r="G19" s="38" t="s">
        <v>246</v>
      </c>
      <c r="H19" s="38" t="s">
        <v>247</v>
      </c>
    </row>
    <row r="20" spans="1:8" ht="39" customHeight="1">
      <c r="A20" s="24" t="s">
        <v>247</v>
      </c>
      <c r="B20" s="22"/>
      <c r="C20" s="49"/>
      <c r="D20" s="38" t="s">
        <v>246</v>
      </c>
      <c r="E20" s="38" t="s">
        <v>247</v>
      </c>
      <c r="F20" s="36" t="s">
        <v>247</v>
      </c>
      <c r="G20" s="44" t="str">
        <f>F28</f>
        <v xml:space="preserve">吳嘉盛 [4] 
梁鈺聰 </v>
      </c>
      <c r="H20" s="38" t="s">
        <v>247</v>
      </c>
    </row>
    <row r="21" spans="1:8" ht="39" customHeight="1">
      <c r="A21" s="24" t="s">
        <v>268</v>
      </c>
      <c r="B21" s="47" t="s">
        <v>471</v>
      </c>
      <c r="C21" s="57" t="s">
        <v>472</v>
      </c>
      <c r="D21" s="30"/>
      <c r="E21" s="38" t="s">
        <v>247</v>
      </c>
      <c r="F21" s="36" t="s">
        <v>247</v>
      </c>
      <c r="G21" s="36" t="s">
        <v>473</v>
      </c>
      <c r="H21" s="38" t="s">
        <v>247</v>
      </c>
    </row>
    <row r="22" spans="1:8" ht="39" customHeight="1">
      <c r="A22" s="24" t="s">
        <v>247</v>
      </c>
      <c r="B22" s="22" t="s">
        <v>246</v>
      </c>
      <c r="C22" s="22" t="s">
        <v>246</v>
      </c>
      <c r="D22" s="50" t="s">
        <v>472</v>
      </c>
      <c r="E22" s="38" t="s">
        <v>247</v>
      </c>
      <c r="F22" s="36" t="s">
        <v>247</v>
      </c>
      <c r="G22" s="36" t="s">
        <v>246</v>
      </c>
      <c r="H22" s="38" t="s">
        <v>247</v>
      </c>
    </row>
    <row r="23" spans="1:8" ht="39" customHeight="1">
      <c r="A23" s="24" t="s">
        <v>271</v>
      </c>
      <c r="B23" s="47" t="s">
        <v>246</v>
      </c>
      <c r="C23" s="51" t="s">
        <v>296</v>
      </c>
      <c r="D23" s="53" t="s">
        <v>246</v>
      </c>
      <c r="E23" s="38" t="s">
        <v>246</v>
      </c>
      <c r="F23" s="36" t="s">
        <v>247</v>
      </c>
      <c r="G23" s="36" t="s">
        <v>247</v>
      </c>
      <c r="H23" s="38" t="s">
        <v>247</v>
      </c>
    </row>
    <row r="24" spans="1:8" ht="39" customHeight="1">
      <c r="A24" s="24" t="s">
        <v>247</v>
      </c>
      <c r="B24" s="22" t="s">
        <v>246</v>
      </c>
      <c r="C24" s="23"/>
      <c r="D24" s="36" t="s">
        <v>246</v>
      </c>
      <c r="E24" s="44" t="str">
        <f>D22</f>
        <v xml:space="preserve">吳嘉盛 [4] 
梁鈺聰 </v>
      </c>
      <c r="F24" s="36" t="s">
        <v>247</v>
      </c>
      <c r="G24" s="36" t="s">
        <v>247</v>
      </c>
      <c r="H24" s="38" t="s">
        <v>247</v>
      </c>
    </row>
    <row r="25" spans="1:8" ht="39" customHeight="1">
      <c r="A25" s="24" t="s">
        <v>273</v>
      </c>
      <c r="B25" s="147" t="s">
        <v>474</v>
      </c>
      <c r="C25" s="47" t="s">
        <v>475</v>
      </c>
      <c r="D25" s="36" t="s">
        <v>246</v>
      </c>
      <c r="E25" s="36" t="s">
        <v>476</v>
      </c>
      <c r="F25" s="36" t="s">
        <v>247</v>
      </c>
      <c r="G25" s="36" t="s">
        <v>247</v>
      </c>
      <c r="H25" s="38" t="s">
        <v>247</v>
      </c>
    </row>
    <row r="26" spans="1:8" ht="39" customHeight="1">
      <c r="A26" s="24" t="s">
        <v>247</v>
      </c>
      <c r="B26" s="22" t="s">
        <v>246</v>
      </c>
      <c r="C26" s="54"/>
      <c r="D26" s="53" t="str">
        <f>C27</f>
        <v xml:space="preserve">梁栢韜 
蔡卓軒 </v>
      </c>
      <c r="E26" s="36" t="s">
        <v>246</v>
      </c>
      <c r="F26" s="36" t="s">
        <v>247</v>
      </c>
      <c r="G26" s="36" t="s">
        <v>247</v>
      </c>
      <c r="H26" s="38" t="s">
        <v>247</v>
      </c>
    </row>
    <row r="27" spans="1:8" ht="39" customHeight="1">
      <c r="A27" s="24" t="s">
        <v>277</v>
      </c>
      <c r="B27" s="47" t="s">
        <v>456</v>
      </c>
      <c r="C27" s="47" t="s">
        <v>477</v>
      </c>
      <c r="D27" s="56" t="s">
        <v>478</v>
      </c>
      <c r="E27" s="36" t="s">
        <v>247</v>
      </c>
      <c r="F27" s="36" t="s">
        <v>246</v>
      </c>
      <c r="G27" s="36" t="s">
        <v>247</v>
      </c>
      <c r="H27" s="38" t="s">
        <v>247</v>
      </c>
    </row>
    <row r="28" spans="1:8" ht="39" customHeight="1">
      <c r="A28" s="24" t="s">
        <v>247</v>
      </c>
      <c r="B28" s="22"/>
      <c r="C28" s="23" t="s">
        <v>246</v>
      </c>
      <c r="D28" s="38" t="s">
        <v>246</v>
      </c>
      <c r="E28" s="36" t="s">
        <v>247</v>
      </c>
      <c r="F28" s="12" t="str">
        <f>E24</f>
        <v xml:space="preserve">吳嘉盛 [4] 
梁鈺聰 </v>
      </c>
      <c r="G28" s="36" t="s">
        <v>247</v>
      </c>
      <c r="H28" s="38" t="s">
        <v>247</v>
      </c>
    </row>
    <row r="29" spans="1:8" ht="39" customHeight="1">
      <c r="A29" s="24" t="s">
        <v>281</v>
      </c>
      <c r="B29" s="47" t="s">
        <v>468</v>
      </c>
      <c r="C29" s="47" t="s">
        <v>479</v>
      </c>
      <c r="D29" s="38"/>
      <c r="E29" s="36" t="s">
        <v>247</v>
      </c>
      <c r="F29" s="38" t="s">
        <v>480</v>
      </c>
      <c r="G29" s="36" t="s">
        <v>247</v>
      </c>
      <c r="H29" s="38" t="s">
        <v>247</v>
      </c>
    </row>
    <row r="30" spans="1:8" ht="39" customHeight="1">
      <c r="A30" s="24" t="s">
        <v>247</v>
      </c>
      <c r="B30" s="22" t="s">
        <v>246</v>
      </c>
      <c r="C30" s="22" t="s">
        <v>246</v>
      </c>
      <c r="D30" s="52" t="s">
        <v>481</v>
      </c>
      <c r="E30" s="36" t="s">
        <v>247</v>
      </c>
      <c r="F30" s="38" t="s">
        <v>246</v>
      </c>
      <c r="G30" s="36" t="s">
        <v>247</v>
      </c>
      <c r="H30" s="38" t="s">
        <v>247</v>
      </c>
    </row>
    <row r="31" spans="1:8" ht="39" customHeight="1">
      <c r="A31" s="24" t="s">
        <v>285</v>
      </c>
      <c r="B31" s="47" t="s">
        <v>246</v>
      </c>
      <c r="C31" s="51" t="s">
        <v>318</v>
      </c>
      <c r="D31" s="53" t="s">
        <v>246</v>
      </c>
      <c r="E31" s="36" t="s">
        <v>246</v>
      </c>
      <c r="F31" s="38" t="s">
        <v>247</v>
      </c>
      <c r="G31" s="36" t="s">
        <v>247</v>
      </c>
      <c r="H31" s="38" t="s">
        <v>247</v>
      </c>
    </row>
    <row r="32" spans="1:8" ht="39" customHeight="1">
      <c r="A32" s="24" t="s">
        <v>247</v>
      </c>
      <c r="B32" s="22" t="s">
        <v>246</v>
      </c>
      <c r="C32" s="23"/>
      <c r="D32" s="36" t="s">
        <v>246</v>
      </c>
      <c r="E32" s="14" t="str">
        <f>D34</f>
        <v xml:space="preserve">林芳灝
賴杰漢 </v>
      </c>
      <c r="F32" s="38" t="s">
        <v>247</v>
      </c>
      <c r="G32" s="36" t="s">
        <v>247</v>
      </c>
      <c r="H32" s="38" t="s">
        <v>247</v>
      </c>
    </row>
    <row r="33" spans="1:8" ht="39" customHeight="1">
      <c r="A33" s="24" t="s">
        <v>287</v>
      </c>
      <c r="B33" s="47" t="s">
        <v>246</v>
      </c>
      <c r="C33" s="47" t="s">
        <v>482</v>
      </c>
      <c r="D33" s="36" t="s">
        <v>246</v>
      </c>
      <c r="E33" s="38" t="s">
        <v>483</v>
      </c>
      <c r="F33" s="38" t="s">
        <v>247</v>
      </c>
      <c r="G33" s="36" t="s">
        <v>247</v>
      </c>
      <c r="H33" s="38" t="s">
        <v>247</v>
      </c>
    </row>
    <row r="34" spans="1:8" ht="39" customHeight="1">
      <c r="A34" s="24" t="s">
        <v>247</v>
      </c>
      <c r="B34" s="22" t="s">
        <v>246</v>
      </c>
      <c r="C34" s="54" t="s">
        <v>246</v>
      </c>
      <c r="D34" s="53" t="str">
        <f>C35</f>
        <v xml:space="preserve">林芳灝
賴杰漢 </v>
      </c>
      <c r="E34" s="38" t="s">
        <v>246</v>
      </c>
      <c r="F34" s="38" t="s">
        <v>247</v>
      </c>
      <c r="G34" s="36" t="s">
        <v>247</v>
      </c>
      <c r="H34" s="38" t="s">
        <v>247</v>
      </c>
    </row>
    <row r="35" spans="1:8" ht="39" customHeight="1">
      <c r="A35" s="24" t="s">
        <v>289</v>
      </c>
      <c r="B35" s="47" t="s">
        <v>484</v>
      </c>
      <c r="C35" s="47" t="s">
        <v>485</v>
      </c>
      <c r="D35" s="56" t="s">
        <v>486</v>
      </c>
      <c r="E35" s="38" t="s">
        <v>247</v>
      </c>
      <c r="F35" s="38" t="s">
        <v>247</v>
      </c>
      <c r="G35" s="36" t="s">
        <v>247</v>
      </c>
      <c r="H35" s="38" t="s">
        <v>246</v>
      </c>
    </row>
    <row r="36" spans="1:8" ht="39" customHeight="1">
      <c r="A36" s="24" t="s">
        <v>247</v>
      </c>
      <c r="B36" s="22"/>
      <c r="C36" s="23"/>
      <c r="D36" s="38" t="s">
        <v>246</v>
      </c>
      <c r="E36" s="38" t="s">
        <v>247</v>
      </c>
      <c r="F36" s="38" t="s">
        <v>247</v>
      </c>
      <c r="G36" s="36" t="s">
        <v>247</v>
      </c>
      <c r="H36" s="151" t="str">
        <f>G52</f>
        <v xml:space="preserve">吳子聰 [3] 
溫偉智 </v>
      </c>
    </row>
    <row r="37" spans="1:8" ht="39" customHeight="1">
      <c r="A37" s="24" t="s">
        <v>292</v>
      </c>
      <c r="B37" s="47" t="s">
        <v>487</v>
      </c>
      <c r="C37" s="47" t="s">
        <v>488</v>
      </c>
      <c r="D37" s="38" t="s">
        <v>246</v>
      </c>
      <c r="E37" s="38" t="s">
        <v>247</v>
      </c>
      <c r="F37" s="38" t="s">
        <v>247</v>
      </c>
      <c r="G37" s="36" t="s">
        <v>247</v>
      </c>
      <c r="H37" s="38" t="s">
        <v>627</v>
      </c>
    </row>
    <row r="38" spans="1:8" ht="39" customHeight="1">
      <c r="A38" s="24" t="s">
        <v>247</v>
      </c>
      <c r="B38" s="22" t="s">
        <v>246</v>
      </c>
      <c r="C38" s="22" t="s">
        <v>246</v>
      </c>
      <c r="D38" s="52" t="str">
        <f>C37</f>
        <v xml:space="preserve">林浩謙 
歐非龍 </v>
      </c>
      <c r="E38" s="38" t="s">
        <v>247</v>
      </c>
      <c r="F38" s="38" t="s">
        <v>247</v>
      </c>
      <c r="G38" s="36" t="s">
        <v>247</v>
      </c>
      <c r="H38" s="38" t="s">
        <v>246</v>
      </c>
    </row>
    <row r="39" spans="1:8" ht="39" customHeight="1">
      <c r="A39" s="24" t="s">
        <v>295</v>
      </c>
      <c r="B39" s="47" t="s">
        <v>489</v>
      </c>
      <c r="C39" s="51" t="s">
        <v>490</v>
      </c>
      <c r="D39" s="36" t="s">
        <v>351</v>
      </c>
      <c r="E39" s="38" t="s">
        <v>246</v>
      </c>
      <c r="F39" s="38" t="s">
        <v>247</v>
      </c>
      <c r="G39" s="36" t="s">
        <v>247</v>
      </c>
      <c r="H39" s="38" t="s">
        <v>247</v>
      </c>
    </row>
    <row r="40" spans="1:8" ht="39" customHeight="1">
      <c r="A40" s="24" t="s">
        <v>247</v>
      </c>
      <c r="B40" s="22" t="s">
        <v>246</v>
      </c>
      <c r="C40" s="23" t="s">
        <v>246</v>
      </c>
      <c r="D40" s="36" t="s">
        <v>246</v>
      </c>
      <c r="E40" s="34" t="str">
        <f>D38</f>
        <v xml:space="preserve">林浩謙 
歐非龍 </v>
      </c>
      <c r="F40" s="38" t="s">
        <v>247</v>
      </c>
      <c r="G40" s="36" t="s">
        <v>247</v>
      </c>
      <c r="H40" s="38" t="s">
        <v>247</v>
      </c>
    </row>
    <row r="41" spans="1:8" ht="39" customHeight="1">
      <c r="A41" s="24" t="s">
        <v>297</v>
      </c>
      <c r="B41" s="47" t="s">
        <v>246</v>
      </c>
      <c r="C41" s="47" t="s">
        <v>353</v>
      </c>
      <c r="D41" s="36" t="s">
        <v>246</v>
      </c>
      <c r="E41" s="36" t="s">
        <v>491</v>
      </c>
      <c r="F41" s="38" t="s">
        <v>247</v>
      </c>
      <c r="G41" s="36" t="s">
        <v>247</v>
      </c>
      <c r="H41" s="38" t="s">
        <v>247</v>
      </c>
    </row>
    <row r="42" spans="1:8" ht="39" customHeight="1">
      <c r="A42" s="24" t="s">
        <v>247</v>
      </c>
      <c r="B42" s="22" t="s">
        <v>246</v>
      </c>
      <c r="C42" s="54"/>
      <c r="D42" s="53" t="s">
        <v>492</v>
      </c>
      <c r="E42" s="36" t="s">
        <v>246</v>
      </c>
      <c r="F42" s="38" t="s">
        <v>247</v>
      </c>
      <c r="G42" s="36" t="s">
        <v>247</v>
      </c>
      <c r="H42" s="38" t="s">
        <v>247</v>
      </c>
    </row>
    <row r="43" spans="1:8" ht="39" customHeight="1">
      <c r="A43" s="24" t="s">
        <v>300</v>
      </c>
      <c r="B43" s="47" t="s">
        <v>246</v>
      </c>
      <c r="C43" s="47" t="s">
        <v>493</v>
      </c>
      <c r="D43" s="56" t="s">
        <v>246</v>
      </c>
      <c r="E43" s="36" t="s">
        <v>247</v>
      </c>
      <c r="F43" s="38" t="s">
        <v>246</v>
      </c>
      <c r="G43" s="36" t="s">
        <v>247</v>
      </c>
      <c r="H43" s="38" t="s">
        <v>247</v>
      </c>
    </row>
    <row r="44" spans="1:8" ht="39" customHeight="1">
      <c r="A44" s="24" t="s">
        <v>247</v>
      </c>
      <c r="B44" s="22"/>
      <c r="C44" s="23" t="s">
        <v>246</v>
      </c>
      <c r="D44" s="38" t="s">
        <v>246</v>
      </c>
      <c r="E44" s="36" t="s">
        <v>247</v>
      </c>
      <c r="F44" s="44" t="str">
        <f>E48</f>
        <v xml:space="preserve">吳子聰 [3] 
溫偉智 </v>
      </c>
      <c r="G44" s="36" t="s">
        <v>247</v>
      </c>
      <c r="H44" s="38" t="s">
        <v>247</v>
      </c>
    </row>
    <row r="45" spans="1:8" ht="39" customHeight="1">
      <c r="A45" s="24" t="s">
        <v>303</v>
      </c>
      <c r="B45" s="47" t="s">
        <v>494</v>
      </c>
      <c r="C45" s="47" t="s">
        <v>495</v>
      </c>
      <c r="D45" s="38" t="s">
        <v>246</v>
      </c>
      <c r="E45" s="36" t="s">
        <v>247</v>
      </c>
      <c r="F45" s="36" t="s">
        <v>496</v>
      </c>
      <c r="G45" s="36" t="s">
        <v>247</v>
      </c>
      <c r="H45" s="38" t="s">
        <v>247</v>
      </c>
    </row>
    <row r="46" spans="1:8" ht="39" customHeight="1">
      <c r="A46" s="24" t="s">
        <v>247</v>
      </c>
      <c r="B46" s="22"/>
      <c r="C46" s="54" t="s">
        <v>246</v>
      </c>
      <c r="D46" s="24" t="str">
        <f>C47</f>
        <v xml:space="preserve">劉國葆
盧學文 </v>
      </c>
      <c r="E46" s="36" t="s">
        <v>247</v>
      </c>
      <c r="F46" s="36" t="s">
        <v>246</v>
      </c>
      <c r="G46" s="36" t="s">
        <v>247</v>
      </c>
      <c r="H46" s="38" t="s">
        <v>247</v>
      </c>
    </row>
    <row r="47" spans="1:8" ht="39" customHeight="1">
      <c r="A47" s="24" t="s">
        <v>306</v>
      </c>
      <c r="B47" s="47" t="s">
        <v>459</v>
      </c>
      <c r="C47" s="47" t="s">
        <v>497</v>
      </c>
      <c r="D47" s="58" t="s">
        <v>498</v>
      </c>
      <c r="E47" s="36" t="s">
        <v>246</v>
      </c>
      <c r="F47" s="36" t="s">
        <v>247</v>
      </c>
      <c r="G47" s="36" t="s">
        <v>247</v>
      </c>
      <c r="H47" s="38" t="s">
        <v>247</v>
      </c>
    </row>
    <row r="48" spans="1:8" ht="39" customHeight="1">
      <c r="A48" s="24" t="s">
        <v>247</v>
      </c>
      <c r="B48" s="22" t="s">
        <v>246</v>
      </c>
      <c r="C48" s="23" t="s">
        <v>246</v>
      </c>
      <c r="D48" s="36" t="s">
        <v>246</v>
      </c>
      <c r="E48" s="12" t="str">
        <f>D50</f>
        <v xml:space="preserve">吳子聰 [3] 
溫偉智 </v>
      </c>
      <c r="F48" s="36" t="s">
        <v>247</v>
      </c>
      <c r="G48" s="36" t="s">
        <v>247</v>
      </c>
      <c r="H48" s="38" t="s">
        <v>247</v>
      </c>
    </row>
    <row r="49" spans="1:8" ht="39" customHeight="1">
      <c r="A49" s="24" t="s">
        <v>308</v>
      </c>
      <c r="B49" s="47" t="s">
        <v>246</v>
      </c>
      <c r="C49" s="47" t="s">
        <v>375</v>
      </c>
      <c r="D49" s="59"/>
      <c r="E49" s="38" t="s">
        <v>499</v>
      </c>
      <c r="F49" s="36" t="s">
        <v>247</v>
      </c>
      <c r="G49" s="36" t="s">
        <v>247</v>
      </c>
      <c r="H49" s="38" t="s">
        <v>247</v>
      </c>
    </row>
    <row r="50" spans="1:8" ht="39" customHeight="1">
      <c r="A50" s="24" t="s">
        <v>247</v>
      </c>
      <c r="B50" s="22"/>
      <c r="C50" s="60"/>
      <c r="D50" s="59" t="s">
        <v>500</v>
      </c>
      <c r="E50" s="38" t="s">
        <v>246</v>
      </c>
      <c r="F50" s="36" t="s">
        <v>247</v>
      </c>
      <c r="G50" s="36" t="s">
        <v>247</v>
      </c>
      <c r="H50" s="38" t="s">
        <v>247</v>
      </c>
    </row>
    <row r="51" spans="1:8" ht="39" customHeight="1">
      <c r="A51" s="24" t="s">
        <v>311</v>
      </c>
      <c r="B51" s="47" t="s">
        <v>456</v>
      </c>
      <c r="C51" s="57" t="s">
        <v>500</v>
      </c>
      <c r="D51" s="56" t="s">
        <v>246</v>
      </c>
      <c r="E51" s="38" t="s">
        <v>247</v>
      </c>
      <c r="F51" s="36" t="s">
        <v>247</v>
      </c>
      <c r="G51" s="36" t="s">
        <v>246</v>
      </c>
      <c r="H51" s="38" t="s">
        <v>247</v>
      </c>
    </row>
    <row r="52" spans="1:8" ht="39" customHeight="1">
      <c r="A52" s="24" t="s">
        <v>247</v>
      </c>
      <c r="B52" s="22" t="s">
        <v>246</v>
      </c>
      <c r="C52" s="23" t="s">
        <v>246</v>
      </c>
      <c r="D52" s="38" t="s">
        <v>246</v>
      </c>
      <c r="E52" s="38" t="s">
        <v>247</v>
      </c>
      <c r="F52" s="36" t="s">
        <v>247</v>
      </c>
      <c r="G52" s="12" t="str">
        <f>F44</f>
        <v xml:space="preserve">吳子聰 [3] 
溫偉智 </v>
      </c>
      <c r="H52" s="38" t="s">
        <v>247</v>
      </c>
    </row>
    <row r="53" spans="1:8" ht="39" customHeight="1">
      <c r="A53" s="24" t="s">
        <v>314</v>
      </c>
      <c r="B53" s="47" t="s">
        <v>501</v>
      </c>
      <c r="C53" s="47" t="s">
        <v>502</v>
      </c>
      <c r="D53" s="38" t="s">
        <v>246</v>
      </c>
      <c r="E53" s="38" t="s">
        <v>247</v>
      </c>
      <c r="F53" s="36" t="s">
        <v>247</v>
      </c>
      <c r="G53" s="38" t="s">
        <v>503</v>
      </c>
      <c r="H53" s="38" t="s">
        <v>247</v>
      </c>
    </row>
    <row r="54" spans="1:8" ht="39" customHeight="1">
      <c r="A54" s="24" t="s">
        <v>247</v>
      </c>
      <c r="B54" s="22" t="s">
        <v>246</v>
      </c>
      <c r="C54" s="54"/>
      <c r="D54" s="24" t="str">
        <f>C55</f>
        <v xml:space="preserve">林志亮 
黃海俊 </v>
      </c>
      <c r="E54" s="38" t="s">
        <v>247</v>
      </c>
      <c r="F54" s="36" t="s">
        <v>247</v>
      </c>
      <c r="G54" s="38" t="s">
        <v>246</v>
      </c>
      <c r="H54" s="38" t="s">
        <v>247</v>
      </c>
    </row>
    <row r="55" spans="1:8" ht="39" customHeight="1">
      <c r="A55" s="24" t="s">
        <v>317</v>
      </c>
      <c r="B55" s="47" t="s">
        <v>464</v>
      </c>
      <c r="C55" s="47" t="s">
        <v>504</v>
      </c>
      <c r="D55" s="58" t="s">
        <v>496</v>
      </c>
      <c r="E55" s="38" t="s">
        <v>246</v>
      </c>
      <c r="F55" s="36" t="s">
        <v>247</v>
      </c>
      <c r="G55" s="38" t="s">
        <v>247</v>
      </c>
      <c r="H55" s="38" t="s">
        <v>247</v>
      </c>
    </row>
    <row r="56" spans="1:8" ht="39" customHeight="1">
      <c r="A56" s="24" t="s">
        <v>247</v>
      </c>
      <c r="B56" s="22" t="s">
        <v>246</v>
      </c>
      <c r="C56" s="23" t="s">
        <v>246</v>
      </c>
      <c r="D56" s="36" t="s">
        <v>246</v>
      </c>
      <c r="E56" s="34" t="str">
        <f>D58</f>
        <v xml:space="preserve">戴健熙 
黃覺永 </v>
      </c>
      <c r="F56" s="36" t="s">
        <v>247</v>
      </c>
      <c r="G56" s="38" t="s">
        <v>247</v>
      </c>
      <c r="H56" s="38" t="s">
        <v>247</v>
      </c>
    </row>
    <row r="57" spans="1:8" ht="39" customHeight="1">
      <c r="A57" s="24" t="s">
        <v>319</v>
      </c>
      <c r="B57" s="47" t="s">
        <v>246</v>
      </c>
      <c r="C57" s="47" t="s">
        <v>397</v>
      </c>
      <c r="D57" s="36"/>
      <c r="E57" s="36" t="s">
        <v>505</v>
      </c>
      <c r="F57" s="36" t="s">
        <v>247</v>
      </c>
      <c r="G57" s="38" t="s">
        <v>247</v>
      </c>
      <c r="H57" s="38" t="s">
        <v>247</v>
      </c>
    </row>
    <row r="58" spans="1:8" ht="39" customHeight="1">
      <c r="A58" s="24" t="s">
        <v>247</v>
      </c>
      <c r="B58" s="22"/>
      <c r="C58" s="54"/>
      <c r="D58" s="36" t="s">
        <v>506</v>
      </c>
      <c r="E58" s="36" t="s">
        <v>246</v>
      </c>
      <c r="F58" s="36" t="s">
        <v>247</v>
      </c>
      <c r="G58" s="38" t="s">
        <v>247</v>
      </c>
      <c r="H58" s="38" t="s">
        <v>247</v>
      </c>
    </row>
    <row r="59" spans="1:8" ht="39" customHeight="1">
      <c r="A59" s="24" t="s">
        <v>322</v>
      </c>
      <c r="B59" s="47" t="s">
        <v>507</v>
      </c>
      <c r="C59" s="47" t="s">
        <v>506</v>
      </c>
      <c r="D59" s="56" t="s">
        <v>246</v>
      </c>
      <c r="E59" s="36" t="s">
        <v>247</v>
      </c>
      <c r="F59" s="36" t="s">
        <v>246</v>
      </c>
      <c r="G59" s="38" t="s">
        <v>247</v>
      </c>
      <c r="H59" s="38" t="s">
        <v>247</v>
      </c>
    </row>
    <row r="60" spans="1:8" ht="39" customHeight="1">
      <c r="A60" s="24" t="s">
        <v>247</v>
      </c>
      <c r="B60" s="22" t="s">
        <v>246</v>
      </c>
      <c r="C60" s="23" t="s">
        <v>246</v>
      </c>
      <c r="D60" s="38" t="s">
        <v>246</v>
      </c>
      <c r="E60" s="36" t="s">
        <v>247</v>
      </c>
      <c r="F60" s="14" t="str">
        <f>E56</f>
        <v xml:space="preserve">戴健熙 
黃覺永 </v>
      </c>
      <c r="G60" s="38" t="s">
        <v>247</v>
      </c>
      <c r="H60" s="38" t="s">
        <v>247</v>
      </c>
    </row>
    <row r="61" spans="1:8" ht="39" customHeight="1">
      <c r="A61" s="24" t="s">
        <v>325</v>
      </c>
      <c r="B61" s="47" t="s">
        <v>246</v>
      </c>
      <c r="C61" s="47" t="s">
        <v>408</v>
      </c>
      <c r="D61" s="38" t="s">
        <v>246</v>
      </c>
      <c r="E61" s="36" t="s">
        <v>247</v>
      </c>
      <c r="F61" s="38" t="s">
        <v>508</v>
      </c>
      <c r="G61" s="38" t="s">
        <v>247</v>
      </c>
      <c r="H61" s="38" t="s">
        <v>247</v>
      </c>
    </row>
    <row r="62" spans="1:8" ht="39" customHeight="1">
      <c r="A62" s="24" t="s">
        <v>247</v>
      </c>
      <c r="B62" s="22" t="s">
        <v>246</v>
      </c>
      <c r="C62" s="54" t="s">
        <v>246</v>
      </c>
      <c r="D62" s="24" t="s">
        <v>509</v>
      </c>
      <c r="E62" s="36" t="s">
        <v>247</v>
      </c>
      <c r="F62" s="38" t="s">
        <v>246</v>
      </c>
      <c r="G62" s="38" t="s">
        <v>247</v>
      </c>
      <c r="H62" s="38" t="s">
        <v>247</v>
      </c>
    </row>
    <row r="63" spans="1:8" ht="39" customHeight="1">
      <c r="A63" s="24" t="s">
        <v>328</v>
      </c>
      <c r="B63" s="47" t="s">
        <v>484</v>
      </c>
      <c r="C63" s="47" t="s">
        <v>509</v>
      </c>
      <c r="D63" s="58" t="s">
        <v>246</v>
      </c>
      <c r="E63" s="36" t="s">
        <v>246</v>
      </c>
      <c r="F63" s="38" t="s">
        <v>247</v>
      </c>
      <c r="G63" s="38" t="s">
        <v>247</v>
      </c>
      <c r="H63" s="38" t="s">
        <v>247</v>
      </c>
    </row>
    <row r="64" spans="1:8" ht="39" customHeight="1">
      <c r="A64" s="24" t="s">
        <v>247</v>
      </c>
      <c r="B64" s="22" t="s">
        <v>246</v>
      </c>
      <c r="C64" s="23" t="s">
        <v>246</v>
      </c>
      <c r="D64" s="36" t="s">
        <v>246</v>
      </c>
      <c r="E64" s="12" t="str">
        <f>D66</f>
        <v xml:space="preserve">易宇洋 [2]
李耀銘 </v>
      </c>
      <c r="F64" s="38" t="s">
        <v>247</v>
      </c>
      <c r="G64" s="38" t="s">
        <v>247</v>
      </c>
      <c r="H64" s="38" t="s">
        <v>247</v>
      </c>
    </row>
    <row r="65" spans="1:8" ht="39" customHeight="1">
      <c r="A65" s="24" t="s">
        <v>330</v>
      </c>
      <c r="B65" s="47" t="s">
        <v>246</v>
      </c>
      <c r="C65" s="47" t="s">
        <v>419</v>
      </c>
      <c r="D65" s="59" t="s">
        <v>246</v>
      </c>
      <c r="E65" s="38" t="s">
        <v>510</v>
      </c>
      <c r="F65" s="38" t="s">
        <v>247</v>
      </c>
      <c r="G65" s="38" t="s">
        <v>247</v>
      </c>
      <c r="H65" s="38" t="s">
        <v>247</v>
      </c>
    </row>
    <row r="66" spans="1:8" ht="39" customHeight="1">
      <c r="A66" s="24" t="s">
        <v>247</v>
      </c>
      <c r="B66" s="22" t="s">
        <v>246</v>
      </c>
      <c r="C66" s="60"/>
      <c r="D66" s="59" t="s">
        <v>511</v>
      </c>
      <c r="E66" s="38" t="s">
        <v>246</v>
      </c>
      <c r="F66" s="38" t="s">
        <v>247</v>
      </c>
      <c r="G66" s="38" t="s">
        <v>247</v>
      </c>
      <c r="H66" s="38" t="s">
        <v>247</v>
      </c>
    </row>
    <row r="67" spans="1:8" ht="39" customHeight="1">
      <c r="A67" s="24" t="s">
        <v>333</v>
      </c>
      <c r="B67" s="47" t="s">
        <v>512</v>
      </c>
      <c r="C67" s="57" t="s">
        <v>513</v>
      </c>
      <c r="D67" s="56" t="s">
        <v>246</v>
      </c>
      <c r="E67" s="38" t="s">
        <v>247</v>
      </c>
      <c r="F67" s="38" t="s">
        <v>247</v>
      </c>
      <c r="G67" s="38" t="s">
        <v>247</v>
      </c>
      <c r="H67" s="38" t="s">
        <v>247</v>
      </c>
    </row>
    <row r="68" spans="1:8" ht="18.75">
      <c r="A68" s="22"/>
      <c r="B68" s="22"/>
      <c r="C68" s="61"/>
      <c r="D68" s="38"/>
      <c r="E68" s="38"/>
      <c r="F68" s="38"/>
      <c r="G68" s="38"/>
      <c r="H68" s="38"/>
    </row>
    <row r="69" spans="1:8" ht="18.75">
      <c r="A69" s="23" t="s">
        <v>247</v>
      </c>
      <c r="B69" s="23" t="s">
        <v>246</v>
      </c>
      <c r="C69" s="23" t="s">
        <v>247</v>
      </c>
      <c r="D69" s="38" t="s">
        <v>246</v>
      </c>
      <c r="E69" s="38" t="s">
        <v>247</v>
      </c>
      <c r="F69" s="38" t="s">
        <v>247</v>
      </c>
      <c r="G69" s="38" t="s">
        <v>246</v>
      </c>
      <c r="H69" s="38" t="s">
        <v>247</v>
      </c>
    </row>
    <row r="70" spans="1:8" ht="37.5" customHeight="1">
      <c r="A70" s="23" t="s">
        <v>247</v>
      </c>
      <c r="B70" s="23" t="s">
        <v>246</v>
      </c>
      <c r="C70" s="23" t="s">
        <v>247</v>
      </c>
      <c r="D70" s="38" t="s">
        <v>247</v>
      </c>
      <c r="E70" s="38" t="s">
        <v>247</v>
      </c>
      <c r="F70" s="30" t="s">
        <v>514</v>
      </c>
      <c r="H70" s="38" t="s">
        <v>246</v>
      </c>
    </row>
    <row r="71" spans="1:8" ht="37.5" customHeight="1">
      <c r="A71" s="23" t="s">
        <v>247</v>
      </c>
      <c r="B71" s="23" t="s">
        <v>246</v>
      </c>
      <c r="C71" s="23" t="s">
        <v>247</v>
      </c>
      <c r="D71" s="38" t="s">
        <v>247</v>
      </c>
      <c r="E71" s="38" t="s">
        <v>247</v>
      </c>
      <c r="F71" s="38" t="s">
        <v>247</v>
      </c>
      <c r="G71" s="163" t="s">
        <v>628</v>
      </c>
    </row>
    <row r="72" spans="1:8" ht="37.5" customHeight="1">
      <c r="A72" s="23" t="s">
        <v>247</v>
      </c>
      <c r="B72" s="23" t="s">
        <v>246</v>
      </c>
      <c r="C72" s="23" t="s">
        <v>247</v>
      </c>
      <c r="D72" s="38" t="s">
        <v>247</v>
      </c>
      <c r="E72" s="38" t="s">
        <v>247</v>
      </c>
      <c r="F72" s="38" t="s">
        <v>247</v>
      </c>
      <c r="G72" s="36" t="s">
        <v>246</v>
      </c>
      <c r="H72" s="151" t="str">
        <f>G71</f>
        <v>林志文[1] 
梁建輝</v>
      </c>
    </row>
    <row r="73" spans="1:8" ht="36.950000000000003" customHeight="1">
      <c r="G73" s="14" t="s">
        <v>515</v>
      </c>
      <c r="H73" s="38" t="s">
        <v>629</v>
      </c>
    </row>
  </sheetData>
  <mergeCells count="1">
    <mergeCell ref="A1:H1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8" scale="84" orientation="portrait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SheetLayoutView="85" workbookViewId="0">
      <selection activeCell="F41" sqref="F41"/>
    </sheetView>
  </sheetViews>
  <sheetFormatPr defaultColWidth="9" defaultRowHeight="16.5"/>
  <cols>
    <col min="1" max="1" width="3.875" customWidth="1"/>
    <col min="2" max="2" width="21.5" customWidth="1"/>
    <col min="3" max="3" width="12.375" customWidth="1"/>
    <col min="4" max="9" width="11.25" customWidth="1"/>
  </cols>
  <sheetData>
    <row r="1" spans="1:9" ht="45.75" customHeight="1">
      <c r="A1" s="174" t="s">
        <v>516</v>
      </c>
      <c r="B1" s="175"/>
      <c r="C1" s="175"/>
      <c r="D1" s="175"/>
      <c r="E1" s="175"/>
      <c r="F1" s="175"/>
      <c r="G1" s="175"/>
      <c r="H1" s="175"/>
      <c r="I1" s="175"/>
    </row>
    <row r="2" spans="1:9" ht="1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9.5">
      <c r="A3" s="40" t="s">
        <v>517</v>
      </c>
      <c r="B3" s="41"/>
      <c r="C3" s="41"/>
      <c r="D3" s="41"/>
      <c r="E3" s="41"/>
      <c r="F3" s="41"/>
      <c r="G3" s="41"/>
      <c r="H3" s="4"/>
      <c r="I3" s="4"/>
    </row>
    <row r="4" spans="1:9" ht="19.5">
      <c r="A4" s="42" t="s">
        <v>518</v>
      </c>
      <c r="B4" s="18"/>
      <c r="C4" s="18"/>
      <c r="D4" s="18"/>
      <c r="E4" s="18"/>
      <c r="F4" s="18"/>
      <c r="G4" s="18"/>
      <c r="H4" s="6"/>
      <c r="I4" s="6"/>
    </row>
    <row r="5" spans="1:9" ht="22.5" customHeight="1">
      <c r="A5" s="182" t="s">
        <v>519</v>
      </c>
      <c r="B5" s="183"/>
      <c r="C5" s="184"/>
      <c r="D5" s="8">
        <v>1</v>
      </c>
      <c r="E5" s="8">
        <v>2</v>
      </c>
      <c r="F5" s="8">
        <v>3</v>
      </c>
      <c r="G5" s="9" t="s">
        <v>520</v>
      </c>
      <c r="H5" s="9" t="s">
        <v>521</v>
      </c>
      <c r="I5" s="6"/>
    </row>
    <row r="6" spans="1:9" ht="45" customHeight="1">
      <c r="A6" s="10" t="s">
        <v>243</v>
      </c>
      <c r="B6" s="14" t="s">
        <v>522</v>
      </c>
      <c r="C6" s="12" t="s">
        <v>523</v>
      </c>
      <c r="D6" s="13" t="s">
        <v>246</v>
      </c>
      <c r="E6" s="14" t="s">
        <v>524</v>
      </c>
      <c r="F6" s="14" t="s">
        <v>525</v>
      </c>
      <c r="G6" s="14">
        <v>2</v>
      </c>
      <c r="H6" s="14">
        <v>1</v>
      </c>
      <c r="I6" s="6"/>
    </row>
    <row r="7" spans="1:9" ht="45" customHeight="1">
      <c r="A7" s="10" t="s">
        <v>248</v>
      </c>
      <c r="B7" s="14" t="s">
        <v>526</v>
      </c>
      <c r="C7" s="14" t="s">
        <v>527</v>
      </c>
      <c r="D7" s="14" t="s">
        <v>87</v>
      </c>
      <c r="E7" s="13"/>
      <c r="F7" s="14" t="s">
        <v>528</v>
      </c>
      <c r="G7" s="14">
        <v>1</v>
      </c>
      <c r="H7" s="14">
        <v>2</v>
      </c>
      <c r="I7" s="6"/>
    </row>
    <row r="8" spans="1:9" ht="45" customHeight="1">
      <c r="A8" s="10" t="s">
        <v>250</v>
      </c>
      <c r="B8" s="14" t="s">
        <v>529</v>
      </c>
      <c r="C8" s="14" t="s">
        <v>530</v>
      </c>
      <c r="D8" s="14" t="s">
        <v>67</v>
      </c>
      <c r="E8" s="14" t="s">
        <v>21</v>
      </c>
      <c r="F8" s="13"/>
      <c r="G8" s="16">
        <v>0</v>
      </c>
      <c r="H8" s="16">
        <v>3</v>
      </c>
      <c r="I8" s="6"/>
    </row>
    <row r="9" spans="1:9" ht="23.25" customHeight="1">
      <c r="A9" s="17"/>
      <c r="B9" s="18"/>
      <c r="C9" s="18"/>
      <c r="D9" s="18"/>
      <c r="E9" s="18"/>
      <c r="F9" s="18"/>
      <c r="G9" s="18"/>
      <c r="H9" s="6"/>
      <c r="I9" s="6"/>
    </row>
    <row r="10" spans="1:9" ht="22.5" customHeight="1">
      <c r="A10" s="182" t="s">
        <v>531</v>
      </c>
      <c r="B10" s="183"/>
      <c r="C10" s="184"/>
      <c r="D10" s="8" t="s">
        <v>243</v>
      </c>
      <c r="E10" s="8" t="s">
        <v>248</v>
      </c>
      <c r="F10" s="8" t="s">
        <v>250</v>
      </c>
      <c r="G10" s="8" t="s">
        <v>254</v>
      </c>
      <c r="H10" s="19" t="s">
        <v>520</v>
      </c>
      <c r="I10" s="9" t="s">
        <v>521</v>
      </c>
    </row>
    <row r="11" spans="1:9" ht="45" customHeight="1">
      <c r="A11" s="10" t="s">
        <v>243</v>
      </c>
      <c r="B11" s="14" t="s">
        <v>532</v>
      </c>
      <c r="C11" s="12" t="s">
        <v>533</v>
      </c>
      <c r="D11" s="13" t="s">
        <v>246</v>
      </c>
      <c r="E11" s="15" t="s">
        <v>534</v>
      </c>
      <c r="F11" s="14" t="s">
        <v>535</v>
      </c>
      <c r="G11" s="14" t="s">
        <v>536</v>
      </c>
      <c r="H11" s="10">
        <v>2</v>
      </c>
      <c r="I11" s="14">
        <v>2</v>
      </c>
    </row>
    <row r="12" spans="1:9" ht="45" customHeight="1">
      <c r="A12" s="10" t="s">
        <v>248</v>
      </c>
      <c r="B12" s="14" t="s">
        <v>522</v>
      </c>
      <c r="C12" s="14" t="s">
        <v>537</v>
      </c>
      <c r="D12" s="14" t="s">
        <v>88</v>
      </c>
      <c r="E12" s="13"/>
      <c r="F12" s="14" t="s">
        <v>538</v>
      </c>
      <c r="G12" s="15" t="s">
        <v>539</v>
      </c>
      <c r="H12" s="10">
        <v>1</v>
      </c>
      <c r="I12" s="14">
        <v>3</v>
      </c>
    </row>
    <row r="13" spans="1:9" ht="45" customHeight="1">
      <c r="A13" s="10" t="s">
        <v>250</v>
      </c>
      <c r="B13" s="14" t="s">
        <v>540</v>
      </c>
      <c r="C13" s="14" t="s">
        <v>541</v>
      </c>
      <c r="D13" s="14" t="s">
        <v>23</v>
      </c>
      <c r="E13" s="14" t="s">
        <v>68</v>
      </c>
      <c r="F13" s="13"/>
      <c r="G13" s="14" t="s">
        <v>542</v>
      </c>
      <c r="H13" s="10">
        <v>3</v>
      </c>
      <c r="I13" s="14">
        <v>1</v>
      </c>
    </row>
    <row r="14" spans="1:9" ht="45" customHeight="1">
      <c r="A14" s="10" t="s">
        <v>254</v>
      </c>
      <c r="B14" s="14" t="s">
        <v>522</v>
      </c>
      <c r="C14" s="14" t="s">
        <v>543</v>
      </c>
      <c r="D14" s="14" t="s">
        <v>69</v>
      </c>
      <c r="E14" s="14" t="s">
        <v>22</v>
      </c>
      <c r="F14" s="14" t="s">
        <v>89</v>
      </c>
      <c r="G14" s="13" t="s">
        <v>246</v>
      </c>
      <c r="H14" s="16">
        <v>0</v>
      </c>
      <c r="I14" s="16">
        <v>4</v>
      </c>
    </row>
    <row r="15" spans="1:9" ht="45" customHeight="1">
      <c r="A15" s="17"/>
      <c r="B15" s="18"/>
      <c r="C15" s="18"/>
      <c r="D15" s="18"/>
      <c r="E15" s="18"/>
      <c r="F15" s="18"/>
      <c r="G15" s="18"/>
      <c r="H15" s="6"/>
      <c r="I15" s="6"/>
    </row>
    <row r="16" spans="1:9" ht="15.75" customHeight="1">
      <c r="A16" s="17"/>
      <c r="B16" s="18"/>
      <c r="C16" s="18"/>
      <c r="D16" s="18"/>
      <c r="E16" s="18"/>
      <c r="F16" s="18"/>
      <c r="G16" s="18"/>
      <c r="H16" s="6"/>
      <c r="I16" s="6"/>
    </row>
    <row r="17" spans="1:9" ht="19.5">
      <c r="A17" s="43" t="s">
        <v>544</v>
      </c>
      <c r="B17" s="41"/>
      <c r="C17" s="41"/>
      <c r="D17" s="41"/>
      <c r="E17" s="41"/>
      <c r="F17" s="41"/>
      <c r="G17" s="18"/>
      <c r="H17" s="6"/>
      <c r="I17" s="6"/>
    </row>
    <row r="18" spans="1:9" ht="19.5">
      <c r="A18" s="42" t="s">
        <v>242</v>
      </c>
      <c r="B18" s="18"/>
      <c r="C18" s="18"/>
      <c r="D18" s="18"/>
      <c r="E18" s="18"/>
      <c r="F18" s="18"/>
      <c r="G18" s="18"/>
      <c r="H18" s="6"/>
      <c r="I18" s="6"/>
    </row>
    <row r="19" spans="1:9" ht="15.75" customHeight="1">
      <c r="A19" s="24" t="s">
        <v>247</v>
      </c>
      <c r="B19" s="24" t="s">
        <v>246</v>
      </c>
      <c r="C19" s="38" t="s">
        <v>246</v>
      </c>
      <c r="D19" s="38" t="s">
        <v>247</v>
      </c>
      <c r="E19" s="38" t="s">
        <v>247</v>
      </c>
      <c r="F19" s="18"/>
      <c r="G19" s="18"/>
      <c r="H19" s="6"/>
      <c r="I19" s="6"/>
    </row>
    <row r="20" spans="1:9" ht="45" customHeight="1">
      <c r="A20" s="24" t="s">
        <v>243</v>
      </c>
      <c r="B20" s="34" t="s">
        <v>471</v>
      </c>
      <c r="C20" s="44" t="s">
        <v>618</v>
      </c>
      <c r="D20" s="38" t="s">
        <v>246</v>
      </c>
      <c r="E20" s="38" t="s">
        <v>247</v>
      </c>
      <c r="F20" s="18"/>
      <c r="G20" s="18"/>
      <c r="H20" s="6"/>
      <c r="I20" s="6"/>
    </row>
    <row r="21" spans="1:9" ht="45" customHeight="1">
      <c r="A21" s="24" t="s">
        <v>247</v>
      </c>
      <c r="B21" s="24" t="s">
        <v>246</v>
      </c>
      <c r="C21" s="36"/>
      <c r="D21" s="185" t="str">
        <f>C20</f>
        <v xml:space="preserve">歐綺君 [1] 
裴梓樺 </v>
      </c>
      <c r="E21" s="185"/>
      <c r="F21" s="18"/>
      <c r="G21" s="18"/>
      <c r="H21" s="6"/>
      <c r="I21" s="6"/>
    </row>
    <row r="22" spans="1:9" ht="45" customHeight="1">
      <c r="A22" s="24" t="s">
        <v>248</v>
      </c>
      <c r="B22" s="148" t="s">
        <v>545</v>
      </c>
      <c r="C22" s="45" t="s">
        <v>546</v>
      </c>
      <c r="D22" s="186" t="s">
        <v>547</v>
      </c>
      <c r="E22" s="187"/>
      <c r="F22" s="18"/>
      <c r="G22" s="18"/>
      <c r="H22" s="6"/>
      <c r="I22" s="6"/>
    </row>
    <row r="23" spans="1:9" ht="45" customHeight="1">
      <c r="A23" s="24" t="s">
        <v>247</v>
      </c>
      <c r="B23" s="24" t="s">
        <v>246</v>
      </c>
      <c r="C23" s="38"/>
      <c r="D23" s="24" t="s">
        <v>246</v>
      </c>
      <c r="E23" s="33"/>
      <c r="F23" s="188" t="s">
        <v>619</v>
      </c>
      <c r="G23" s="189"/>
      <c r="H23" s="6"/>
      <c r="I23" s="6"/>
    </row>
    <row r="24" spans="1:9" ht="45" customHeight="1">
      <c r="A24" s="24" t="s">
        <v>250</v>
      </c>
      <c r="B24" s="34" t="s">
        <v>456</v>
      </c>
      <c r="C24" s="34" t="s">
        <v>548</v>
      </c>
      <c r="D24" s="24" t="s">
        <v>246</v>
      </c>
      <c r="E24" s="36" t="s">
        <v>246</v>
      </c>
      <c r="F24" s="190" t="s">
        <v>620</v>
      </c>
      <c r="G24" s="191"/>
      <c r="H24" s="6"/>
      <c r="I24" s="6"/>
    </row>
    <row r="25" spans="1:9" ht="45" customHeight="1">
      <c r="A25" s="24" t="s">
        <v>247</v>
      </c>
      <c r="B25" s="24" t="s">
        <v>246</v>
      </c>
      <c r="C25" s="36"/>
      <c r="D25" s="176" t="str">
        <f>C24</f>
        <v xml:space="preserve">林學賢 
黃潔瑩 </v>
      </c>
      <c r="E25" s="177"/>
      <c r="F25" s="18"/>
      <c r="G25" s="18"/>
      <c r="H25" s="6"/>
      <c r="I25" s="6"/>
    </row>
    <row r="26" spans="1:9" ht="45" customHeight="1">
      <c r="A26" s="24" t="s">
        <v>254</v>
      </c>
      <c r="B26" s="34" t="s">
        <v>468</v>
      </c>
      <c r="C26" s="46" t="s">
        <v>549</v>
      </c>
      <c r="D26" s="178" t="s">
        <v>550</v>
      </c>
      <c r="E26" s="178"/>
      <c r="F26" s="18"/>
      <c r="G26" s="18"/>
      <c r="H26" s="6"/>
      <c r="I26" s="6"/>
    </row>
    <row r="27" spans="1:9" ht="15" customHeight="1">
      <c r="A27" s="24"/>
      <c r="B27" s="24"/>
      <c r="C27" s="24"/>
      <c r="D27" s="38"/>
      <c r="E27" s="38"/>
      <c r="F27" s="18"/>
      <c r="G27" s="18"/>
      <c r="H27" s="6"/>
      <c r="I27" s="6"/>
    </row>
    <row r="28" spans="1:9" ht="15" customHeight="1">
      <c r="A28" s="38" t="s">
        <v>247</v>
      </c>
      <c r="B28" s="38" t="s">
        <v>246</v>
      </c>
      <c r="C28" s="38" t="s">
        <v>247</v>
      </c>
      <c r="D28" s="38" t="s">
        <v>551</v>
      </c>
      <c r="E28" s="38" t="s">
        <v>247</v>
      </c>
      <c r="F28" s="18"/>
      <c r="G28" s="18"/>
      <c r="H28" s="6"/>
      <c r="I28" s="6"/>
    </row>
    <row r="29" spans="1:9" ht="45" customHeight="1">
      <c r="A29" s="38" t="s">
        <v>247</v>
      </c>
      <c r="B29" s="38" t="s">
        <v>246</v>
      </c>
      <c r="C29" s="30" t="s">
        <v>423</v>
      </c>
      <c r="D29" s="24" t="s">
        <v>246</v>
      </c>
      <c r="E29" s="38" t="s">
        <v>246</v>
      </c>
      <c r="F29" s="18"/>
      <c r="G29" s="18"/>
      <c r="H29" s="6"/>
      <c r="I29" s="6"/>
    </row>
    <row r="30" spans="1:9" ht="45" customHeight="1">
      <c r="A30" s="38" t="s">
        <v>247</v>
      </c>
      <c r="B30" s="38" t="s">
        <v>246</v>
      </c>
      <c r="C30" s="38" t="s">
        <v>247</v>
      </c>
      <c r="D30" s="179" t="s">
        <v>621</v>
      </c>
      <c r="E30" s="180"/>
      <c r="G30" s="18"/>
      <c r="H30" s="6"/>
      <c r="I30" s="6"/>
    </row>
    <row r="31" spans="1:9" ht="45" customHeight="1">
      <c r="A31" s="38" t="s">
        <v>247</v>
      </c>
      <c r="B31" s="38" t="s">
        <v>246</v>
      </c>
      <c r="C31" s="38" t="s">
        <v>247</v>
      </c>
      <c r="D31" s="32" t="s">
        <v>246</v>
      </c>
      <c r="E31" s="39"/>
      <c r="F31" s="188" t="s">
        <v>630</v>
      </c>
      <c r="G31" s="185"/>
      <c r="H31" s="6"/>
      <c r="I31" s="6"/>
    </row>
    <row r="32" spans="1:9" ht="45" customHeight="1">
      <c r="D32" s="181" t="s">
        <v>552</v>
      </c>
      <c r="E32" s="177"/>
      <c r="F32" s="190" t="s">
        <v>622</v>
      </c>
      <c r="G32" s="191"/>
    </row>
  </sheetData>
  <mergeCells count="13">
    <mergeCell ref="D25:E25"/>
    <mergeCell ref="D26:E26"/>
    <mergeCell ref="D30:E30"/>
    <mergeCell ref="D32:E32"/>
    <mergeCell ref="A1:I1"/>
    <mergeCell ref="A5:C5"/>
    <mergeCell ref="A10:C10"/>
    <mergeCell ref="D21:E21"/>
    <mergeCell ref="D22:E22"/>
    <mergeCell ref="F23:G23"/>
    <mergeCell ref="F24:G24"/>
    <mergeCell ref="F31:G31"/>
    <mergeCell ref="F32:G32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workbookViewId="0">
      <selection activeCell="F32" sqref="F32:G32"/>
    </sheetView>
  </sheetViews>
  <sheetFormatPr defaultColWidth="9" defaultRowHeight="16.5"/>
  <cols>
    <col min="1" max="1" width="3.875" customWidth="1"/>
    <col min="2" max="2" width="21.5" customWidth="1"/>
    <col min="3" max="3" width="12.5" customWidth="1"/>
    <col min="4" max="9" width="11.25" customWidth="1"/>
  </cols>
  <sheetData>
    <row r="1" spans="1:9" ht="45.75" customHeight="1">
      <c r="A1" s="174" t="s">
        <v>553</v>
      </c>
      <c r="B1" s="175"/>
      <c r="C1" s="175"/>
      <c r="D1" s="175"/>
      <c r="E1" s="175"/>
      <c r="F1" s="175"/>
      <c r="G1" s="175"/>
      <c r="H1" s="175"/>
      <c r="I1" s="175"/>
    </row>
    <row r="2" spans="1:9" ht="1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9.5">
      <c r="A3" s="3" t="s">
        <v>517</v>
      </c>
      <c r="B3" s="4"/>
      <c r="C3" s="4"/>
      <c r="D3" s="4"/>
      <c r="E3" s="4"/>
      <c r="F3" s="4"/>
      <c r="G3" s="4"/>
      <c r="H3" s="4"/>
      <c r="I3" s="4"/>
    </row>
    <row r="4" spans="1:9" ht="19.5">
      <c r="A4" s="5" t="s">
        <v>518</v>
      </c>
      <c r="B4" s="6"/>
      <c r="C4" s="6"/>
      <c r="D4" s="6"/>
      <c r="E4" s="6"/>
      <c r="F4" s="6"/>
      <c r="G4" s="6"/>
      <c r="H4" s="6"/>
      <c r="I4" s="6"/>
    </row>
    <row r="5" spans="1:9" ht="22.5" customHeight="1">
      <c r="A5" s="182" t="s">
        <v>519</v>
      </c>
      <c r="B5" s="183"/>
      <c r="C5" s="184"/>
      <c r="D5" s="8">
        <v>1</v>
      </c>
      <c r="E5" s="8">
        <v>2</v>
      </c>
      <c r="F5" s="8">
        <v>3</v>
      </c>
      <c r="G5" s="8">
        <v>4</v>
      </c>
      <c r="H5" s="9" t="s">
        <v>520</v>
      </c>
      <c r="I5" s="9" t="s">
        <v>521</v>
      </c>
    </row>
    <row r="6" spans="1:9" ht="45" customHeight="1">
      <c r="A6" s="10" t="s">
        <v>243</v>
      </c>
      <c r="B6" s="11" t="s">
        <v>554</v>
      </c>
      <c r="C6" s="12" t="s">
        <v>555</v>
      </c>
      <c r="D6" s="13" t="s">
        <v>246</v>
      </c>
      <c r="E6" s="14" t="s">
        <v>556</v>
      </c>
      <c r="F6" s="14" t="s">
        <v>557</v>
      </c>
      <c r="G6" s="15" t="s">
        <v>558</v>
      </c>
      <c r="H6" s="16">
        <v>3</v>
      </c>
      <c r="I6" s="7">
        <v>1</v>
      </c>
    </row>
    <row r="7" spans="1:9" ht="45" customHeight="1">
      <c r="A7" s="10" t="s">
        <v>248</v>
      </c>
      <c r="B7" s="14" t="s">
        <v>526</v>
      </c>
      <c r="C7" s="14" t="s">
        <v>559</v>
      </c>
      <c r="D7" s="14" t="s">
        <v>83</v>
      </c>
      <c r="E7" s="13"/>
      <c r="F7" s="14" t="s">
        <v>560</v>
      </c>
      <c r="G7" s="14" t="s">
        <v>561</v>
      </c>
      <c r="H7" s="10">
        <v>0</v>
      </c>
      <c r="I7" s="14">
        <v>4</v>
      </c>
    </row>
    <row r="8" spans="1:9" ht="45" customHeight="1">
      <c r="A8" s="10" t="s">
        <v>250</v>
      </c>
      <c r="B8" s="14" t="s">
        <v>522</v>
      </c>
      <c r="C8" s="14" t="s">
        <v>562</v>
      </c>
      <c r="D8" s="14" t="s">
        <v>56</v>
      </c>
      <c r="E8" s="14" t="s">
        <v>81</v>
      </c>
      <c r="F8" s="13"/>
      <c r="G8" s="15" t="s">
        <v>563</v>
      </c>
      <c r="H8" s="10">
        <v>1</v>
      </c>
      <c r="I8" s="14">
        <v>3</v>
      </c>
    </row>
    <row r="9" spans="1:9" ht="45" customHeight="1">
      <c r="A9" s="10" t="s">
        <v>254</v>
      </c>
      <c r="B9" s="14" t="s">
        <v>526</v>
      </c>
      <c r="C9" s="14" t="s">
        <v>564</v>
      </c>
      <c r="D9" s="14" t="s">
        <v>80</v>
      </c>
      <c r="E9" s="14" t="s">
        <v>55</v>
      </c>
      <c r="F9" s="14" t="s">
        <v>84</v>
      </c>
      <c r="G9" s="13" t="s">
        <v>246</v>
      </c>
      <c r="H9" s="16">
        <v>2</v>
      </c>
      <c r="I9" s="16">
        <v>2</v>
      </c>
    </row>
    <row r="10" spans="1:9" ht="22.5" customHeight="1">
      <c r="A10" s="17"/>
      <c r="B10" s="18"/>
      <c r="C10" s="18"/>
      <c r="D10" s="18"/>
      <c r="E10" s="18"/>
      <c r="F10" s="18"/>
      <c r="G10" s="18"/>
      <c r="H10" s="6"/>
      <c r="I10" s="6"/>
    </row>
    <row r="11" spans="1:9" ht="45" customHeight="1">
      <c r="A11" s="182" t="s">
        <v>531</v>
      </c>
      <c r="B11" s="183"/>
      <c r="C11" s="184"/>
      <c r="D11" s="8" t="s">
        <v>243</v>
      </c>
      <c r="E11" s="8" t="s">
        <v>248</v>
      </c>
      <c r="F11" s="8" t="s">
        <v>250</v>
      </c>
      <c r="G11" s="8" t="s">
        <v>254</v>
      </c>
      <c r="H11" s="19" t="s">
        <v>520</v>
      </c>
      <c r="I11" s="9" t="s">
        <v>521</v>
      </c>
    </row>
    <row r="12" spans="1:9" ht="45" customHeight="1">
      <c r="A12" s="10" t="s">
        <v>243</v>
      </c>
      <c r="B12" s="14" t="s">
        <v>526</v>
      </c>
      <c r="C12" s="12" t="s">
        <v>565</v>
      </c>
      <c r="D12" s="13" t="s">
        <v>246</v>
      </c>
      <c r="E12" s="15" t="s">
        <v>566</v>
      </c>
      <c r="F12" s="13" t="s">
        <v>253</v>
      </c>
      <c r="G12" s="15" t="s">
        <v>567</v>
      </c>
      <c r="H12" s="10" t="s">
        <v>568</v>
      </c>
      <c r="I12" s="14">
        <v>2</v>
      </c>
    </row>
    <row r="13" spans="1:9" ht="45" customHeight="1">
      <c r="A13" s="10" t="s">
        <v>248</v>
      </c>
      <c r="B13" s="14" t="s">
        <v>529</v>
      </c>
      <c r="C13" s="14" t="s">
        <v>569</v>
      </c>
      <c r="D13" s="14" t="s">
        <v>85</v>
      </c>
      <c r="E13" s="13"/>
      <c r="F13" s="20" t="s">
        <v>570</v>
      </c>
      <c r="G13" s="14" t="s">
        <v>571</v>
      </c>
      <c r="H13" s="10" t="s">
        <v>572</v>
      </c>
      <c r="I13" s="14">
        <v>1</v>
      </c>
    </row>
    <row r="14" spans="1:9" ht="45" customHeight="1">
      <c r="A14" s="10" t="s">
        <v>250</v>
      </c>
      <c r="B14" s="14" t="s">
        <v>573</v>
      </c>
      <c r="C14" s="14" t="s">
        <v>574</v>
      </c>
      <c r="D14" s="14" t="s">
        <v>78</v>
      </c>
      <c r="E14" s="14" t="s">
        <v>54</v>
      </c>
      <c r="F14" s="13"/>
      <c r="G14" s="13" t="s">
        <v>575</v>
      </c>
      <c r="H14" s="149" t="s">
        <v>57</v>
      </c>
      <c r="I14" s="150" t="s">
        <v>57</v>
      </c>
    </row>
    <row r="15" spans="1:9" ht="45" customHeight="1">
      <c r="A15" s="10" t="s">
        <v>254</v>
      </c>
      <c r="B15" s="14" t="s">
        <v>522</v>
      </c>
      <c r="C15" s="14" t="s">
        <v>576</v>
      </c>
      <c r="D15" s="14" t="s">
        <v>53</v>
      </c>
      <c r="E15" s="14" t="s">
        <v>79</v>
      </c>
      <c r="F15" s="14" t="s">
        <v>86</v>
      </c>
      <c r="G15" s="13" t="s">
        <v>246</v>
      </c>
      <c r="H15" s="16" t="s">
        <v>577</v>
      </c>
      <c r="I15" s="16">
        <v>3</v>
      </c>
    </row>
    <row r="16" spans="1:9" ht="15.75" customHeight="1">
      <c r="A16" s="21"/>
      <c r="B16" s="6"/>
      <c r="C16" s="6"/>
      <c r="D16" s="6"/>
      <c r="E16" s="6"/>
      <c r="F16" s="6"/>
      <c r="G16" s="6"/>
      <c r="H16" s="6"/>
      <c r="I16" s="6"/>
    </row>
    <row r="17" spans="1:9" ht="18.75">
      <c r="A17" s="21"/>
      <c r="B17" s="6"/>
      <c r="C17" s="6"/>
      <c r="D17" s="6"/>
      <c r="E17" s="6"/>
      <c r="F17" s="6"/>
      <c r="G17" s="6"/>
      <c r="H17" s="6"/>
      <c r="I17" s="6"/>
    </row>
    <row r="18" spans="1:9" ht="19.5">
      <c r="A18" s="3" t="s">
        <v>544</v>
      </c>
      <c r="B18" s="4"/>
      <c r="C18" s="4"/>
      <c r="D18" s="4"/>
      <c r="E18" s="4"/>
      <c r="F18" s="4"/>
      <c r="G18" s="6"/>
      <c r="H18" s="6"/>
      <c r="I18" s="6"/>
    </row>
    <row r="19" spans="1:9" ht="15.75" customHeight="1">
      <c r="A19" s="5" t="s">
        <v>242</v>
      </c>
      <c r="B19" s="6"/>
      <c r="C19" s="6"/>
      <c r="D19" s="6"/>
      <c r="E19" s="6"/>
      <c r="F19" s="6"/>
      <c r="G19" s="6"/>
      <c r="H19" s="6"/>
      <c r="I19" s="6"/>
    </row>
    <row r="20" spans="1:9" ht="15" customHeight="1">
      <c r="A20" s="22" t="s">
        <v>247</v>
      </c>
      <c r="B20" s="22" t="s">
        <v>246</v>
      </c>
      <c r="C20" s="23" t="s">
        <v>246</v>
      </c>
      <c r="D20" s="23" t="s">
        <v>247</v>
      </c>
      <c r="E20" s="23" t="s">
        <v>247</v>
      </c>
      <c r="F20" s="6"/>
      <c r="G20" s="6"/>
      <c r="H20" s="6"/>
      <c r="I20" s="6"/>
    </row>
    <row r="21" spans="1:9" ht="45" customHeight="1">
      <c r="A21" s="24" t="s">
        <v>243</v>
      </c>
      <c r="B21" s="25" t="s">
        <v>578</v>
      </c>
      <c r="C21" s="26" t="s">
        <v>579</v>
      </c>
      <c r="D21" s="27" t="s">
        <v>246</v>
      </c>
      <c r="E21" s="27" t="s">
        <v>247</v>
      </c>
      <c r="F21" s="6"/>
      <c r="G21" s="6"/>
      <c r="H21" s="6"/>
      <c r="I21" s="6"/>
    </row>
    <row r="22" spans="1:9" ht="45" customHeight="1">
      <c r="A22" s="24" t="s">
        <v>247</v>
      </c>
      <c r="B22" s="28" t="s">
        <v>246</v>
      </c>
      <c r="C22" s="29"/>
      <c r="D22" s="194" t="s">
        <v>579</v>
      </c>
      <c r="E22" s="194"/>
      <c r="F22" s="6"/>
      <c r="G22" s="6"/>
      <c r="H22" s="6"/>
      <c r="I22" s="6"/>
    </row>
    <row r="23" spans="1:9" ht="45" customHeight="1">
      <c r="A23" s="24" t="s">
        <v>248</v>
      </c>
      <c r="B23" s="25" t="s">
        <v>456</v>
      </c>
      <c r="C23" s="31" t="s">
        <v>580</v>
      </c>
      <c r="D23" s="186" t="s">
        <v>581</v>
      </c>
      <c r="E23" s="187"/>
      <c r="F23" s="6"/>
      <c r="G23" s="6"/>
      <c r="H23" s="6"/>
      <c r="I23" s="6"/>
    </row>
    <row r="24" spans="1:9" ht="45" customHeight="1">
      <c r="A24" s="24" t="s">
        <v>247</v>
      </c>
      <c r="B24" s="28" t="s">
        <v>246</v>
      </c>
      <c r="C24" s="27"/>
      <c r="D24" s="24" t="s">
        <v>246</v>
      </c>
      <c r="E24" s="33"/>
      <c r="F24" s="188" t="str">
        <f>D22</f>
        <v xml:space="preserve">梁鈺聰 [1] 
吳穎嗣 </v>
      </c>
      <c r="G24" s="185"/>
      <c r="H24" s="6"/>
      <c r="I24" s="6"/>
    </row>
    <row r="25" spans="1:9" ht="45" customHeight="1">
      <c r="A25" s="24" t="s">
        <v>250</v>
      </c>
      <c r="B25" s="25" t="s">
        <v>456</v>
      </c>
      <c r="C25" s="35" t="s">
        <v>582</v>
      </c>
      <c r="D25" s="24" t="s">
        <v>246</v>
      </c>
      <c r="E25" s="36" t="s">
        <v>246</v>
      </c>
      <c r="F25" s="190" t="s">
        <v>616</v>
      </c>
      <c r="G25" s="191"/>
      <c r="H25" s="6"/>
      <c r="I25" s="6"/>
    </row>
    <row r="26" spans="1:9" ht="45" customHeight="1">
      <c r="A26" s="24" t="s">
        <v>247</v>
      </c>
      <c r="B26" s="28" t="s">
        <v>246</v>
      </c>
      <c r="C26" s="29"/>
      <c r="D26" s="176" t="s">
        <v>583</v>
      </c>
      <c r="E26" s="177"/>
      <c r="F26" s="6"/>
      <c r="G26" s="6"/>
      <c r="H26" s="6"/>
      <c r="I26" s="6"/>
    </row>
    <row r="27" spans="1:9" ht="45" customHeight="1">
      <c r="A27" s="24" t="s">
        <v>254</v>
      </c>
      <c r="B27" s="25" t="s">
        <v>459</v>
      </c>
      <c r="C27" s="37" t="s">
        <v>583</v>
      </c>
      <c r="D27" s="178" t="s">
        <v>584</v>
      </c>
      <c r="E27" s="178"/>
      <c r="F27" s="6"/>
      <c r="G27" s="6"/>
      <c r="H27" s="6"/>
      <c r="I27" s="6"/>
    </row>
    <row r="28" spans="1:9" ht="15" customHeight="1">
      <c r="A28" s="24"/>
      <c r="B28" s="28"/>
      <c r="C28" s="28"/>
      <c r="D28" s="38"/>
      <c r="E28" s="38"/>
      <c r="F28" s="6"/>
      <c r="G28" s="6"/>
      <c r="H28" s="6"/>
      <c r="I28" s="6"/>
    </row>
    <row r="29" spans="1:9" ht="15" customHeight="1">
      <c r="A29" s="23" t="s">
        <v>247</v>
      </c>
      <c r="B29" s="27" t="s">
        <v>246</v>
      </c>
      <c r="C29" s="27" t="s">
        <v>247</v>
      </c>
      <c r="D29" s="38" t="s">
        <v>551</v>
      </c>
      <c r="E29" s="38" t="s">
        <v>247</v>
      </c>
      <c r="F29" s="6"/>
      <c r="G29" s="6"/>
      <c r="H29" s="6"/>
      <c r="I29" s="6"/>
    </row>
    <row r="30" spans="1:9" ht="45" customHeight="1">
      <c r="A30" s="23" t="s">
        <v>247</v>
      </c>
      <c r="B30" s="27" t="s">
        <v>246</v>
      </c>
      <c r="C30" s="30" t="s">
        <v>423</v>
      </c>
      <c r="D30" s="24" t="s">
        <v>246</v>
      </c>
      <c r="E30" s="38" t="s">
        <v>246</v>
      </c>
      <c r="F30" s="6"/>
      <c r="G30" s="6"/>
      <c r="H30" s="6"/>
      <c r="I30" s="6"/>
    </row>
    <row r="31" spans="1:9" ht="45" customHeight="1">
      <c r="A31" s="23" t="s">
        <v>247</v>
      </c>
      <c r="B31" s="27" t="s">
        <v>246</v>
      </c>
      <c r="C31" s="27" t="s">
        <v>247</v>
      </c>
      <c r="D31" s="192" t="s">
        <v>585</v>
      </c>
      <c r="E31" s="193"/>
      <c r="G31" s="6"/>
      <c r="H31" s="6"/>
      <c r="I31" s="6"/>
    </row>
    <row r="32" spans="1:9" ht="45" customHeight="1">
      <c r="A32" s="23" t="s">
        <v>247</v>
      </c>
      <c r="B32" s="27" t="s">
        <v>246</v>
      </c>
      <c r="C32" s="27" t="s">
        <v>247</v>
      </c>
      <c r="D32" s="32" t="s">
        <v>246</v>
      </c>
      <c r="E32" s="39"/>
      <c r="F32" s="188" t="str">
        <f>D31</f>
        <v>溫偉智 [2] 
黃潔瑩</v>
      </c>
      <c r="G32" s="185"/>
      <c r="H32" s="6"/>
      <c r="I32" s="6"/>
    </row>
    <row r="33" spans="4:7" ht="45" customHeight="1">
      <c r="D33" s="176" t="s">
        <v>582</v>
      </c>
      <c r="E33" s="177"/>
      <c r="F33" s="190" t="s">
        <v>617</v>
      </c>
      <c r="G33" s="191"/>
    </row>
  </sheetData>
  <mergeCells count="13">
    <mergeCell ref="D26:E26"/>
    <mergeCell ref="D27:E27"/>
    <mergeCell ref="D31:E31"/>
    <mergeCell ref="D33:E33"/>
    <mergeCell ref="A1:I1"/>
    <mergeCell ref="A5:C5"/>
    <mergeCell ref="A11:C11"/>
    <mergeCell ref="D22:E22"/>
    <mergeCell ref="D23:E23"/>
    <mergeCell ref="F24:G24"/>
    <mergeCell ref="F25:G25"/>
    <mergeCell ref="F32:G32"/>
    <mergeCell ref="F33:G33"/>
  </mergeCells>
  <phoneticPr fontId="4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9"/>
  <sheetViews>
    <sheetView tabSelected="1" zoomScaleNormal="100" workbookViewId="0">
      <selection sqref="A1:E1"/>
    </sheetView>
  </sheetViews>
  <sheetFormatPr defaultRowHeight="25.15" customHeight="1"/>
  <cols>
    <col min="1" max="1" width="13.5" style="154" customWidth="1"/>
    <col min="2" max="5" width="35.375" style="155" customWidth="1"/>
    <col min="6" max="256" width="9" style="156"/>
    <col min="257" max="257" width="13.5" style="156" customWidth="1"/>
    <col min="258" max="259" width="31.625" style="156" customWidth="1"/>
    <col min="260" max="260" width="34.125" style="156" customWidth="1"/>
    <col min="261" max="261" width="34.375" style="156" customWidth="1"/>
    <col min="262" max="512" width="9" style="156"/>
    <col min="513" max="513" width="13.5" style="156" customWidth="1"/>
    <col min="514" max="515" width="31.625" style="156" customWidth="1"/>
    <col min="516" max="516" width="34.125" style="156" customWidth="1"/>
    <col min="517" max="517" width="34.375" style="156" customWidth="1"/>
    <col min="518" max="768" width="9" style="156"/>
    <col min="769" max="769" width="13.5" style="156" customWidth="1"/>
    <col min="770" max="771" width="31.625" style="156" customWidth="1"/>
    <col min="772" max="772" width="34.125" style="156" customWidth="1"/>
    <col min="773" max="773" width="34.375" style="156" customWidth="1"/>
    <col min="774" max="1024" width="9" style="156"/>
    <col min="1025" max="1025" width="13.5" style="156" customWidth="1"/>
    <col min="1026" max="1027" width="31.625" style="156" customWidth="1"/>
    <col min="1028" max="1028" width="34.125" style="156" customWidth="1"/>
    <col min="1029" max="1029" width="34.375" style="156" customWidth="1"/>
    <col min="1030" max="1280" width="9" style="156"/>
    <col min="1281" max="1281" width="13.5" style="156" customWidth="1"/>
    <col min="1282" max="1283" width="31.625" style="156" customWidth="1"/>
    <col min="1284" max="1284" width="34.125" style="156" customWidth="1"/>
    <col min="1285" max="1285" width="34.375" style="156" customWidth="1"/>
    <col min="1286" max="1536" width="9" style="156"/>
    <col min="1537" max="1537" width="13.5" style="156" customWidth="1"/>
    <col min="1538" max="1539" width="31.625" style="156" customWidth="1"/>
    <col min="1540" max="1540" width="34.125" style="156" customWidth="1"/>
    <col min="1541" max="1541" width="34.375" style="156" customWidth="1"/>
    <col min="1542" max="1792" width="9" style="156"/>
    <col min="1793" max="1793" width="13.5" style="156" customWidth="1"/>
    <col min="1794" max="1795" width="31.625" style="156" customWidth="1"/>
    <col min="1796" max="1796" width="34.125" style="156" customWidth="1"/>
    <col min="1797" max="1797" width="34.375" style="156" customWidth="1"/>
    <col min="1798" max="2048" width="9" style="156"/>
    <col min="2049" max="2049" width="13.5" style="156" customWidth="1"/>
    <col min="2050" max="2051" width="31.625" style="156" customWidth="1"/>
    <col min="2052" max="2052" width="34.125" style="156" customWidth="1"/>
    <col min="2053" max="2053" width="34.375" style="156" customWidth="1"/>
    <col min="2054" max="2304" width="9" style="156"/>
    <col min="2305" max="2305" width="13.5" style="156" customWidth="1"/>
    <col min="2306" max="2307" width="31.625" style="156" customWidth="1"/>
    <col min="2308" max="2308" width="34.125" style="156" customWidth="1"/>
    <col min="2309" max="2309" width="34.375" style="156" customWidth="1"/>
    <col min="2310" max="2560" width="9" style="156"/>
    <col min="2561" max="2561" width="13.5" style="156" customWidth="1"/>
    <col min="2562" max="2563" width="31.625" style="156" customWidth="1"/>
    <col min="2564" max="2564" width="34.125" style="156" customWidth="1"/>
    <col min="2565" max="2565" width="34.375" style="156" customWidth="1"/>
    <col min="2566" max="2816" width="9" style="156"/>
    <col min="2817" max="2817" width="13.5" style="156" customWidth="1"/>
    <col min="2818" max="2819" width="31.625" style="156" customWidth="1"/>
    <col min="2820" max="2820" width="34.125" style="156" customWidth="1"/>
    <col min="2821" max="2821" width="34.375" style="156" customWidth="1"/>
    <col min="2822" max="3072" width="9" style="156"/>
    <col min="3073" max="3073" width="13.5" style="156" customWidth="1"/>
    <col min="3074" max="3075" width="31.625" style="156" customWidth="1"/>
    <col min="3076" max="3076" width="34.125" style="156" customWidth="1"/>
    <col min="3077" max="3077" width="34.375" style="156" customWidth="1"/>
    <col min="3078" max="3328" width="9" style="156"/>
    <col min="3329" max="3329" width="13.5" style="156" customWidth="1"/>
    <col min="3330" max="3331" width="31.625" style="156" customWidth="1"/>
    <col min="3332" max="3332" width="34.125" style="156" customWidth="1"/>
    <col min="3333" max="3333" width="34.375" style="156" customWidth="1"/>
    <col min="3334" max="3584" width="9" style="156"/>
    <col min="3585" max="3585" width="13.5" style="156" customWidth="1"/>
    <col min="3586" max="3587" width="31.625" style="156" customWidth="1"/>
    <col min="3588" max="3588" width="34.125" style="156" customWidth="1"/>
    <col min="3589" max="3589" width="34.375" style="156" customWidth="1"/>
    <col min="3590" max="3840" width="9" style="156"/>
    <col min="3841" max="3841" width="13.5" style="156" customWidth="1"/>
    <col min="3842" max="3843" width="31.625" style="156" customWidth="1"/>
    <col min="3844" max="3844" width="34.125" style="156" customWidth="1"/>
    <col min="3845" max="3845" width="34.375" style="156" customWidth="1"/>
    <col min="3846" max="4096" width="9" style="156"/>
    <col min="4097" max="4097" width="13.5" style="156" customWidth="1"/>
    <col min="4098" max="4099" width="31.625" style="156" customWidth="1"/>
    <col min="4100" max="4100" width="34.125" style="156" customWidth="1"/>
    <col min="4101" max="4101" width="34.375" style="156" customWidth="1"/>
    <col min="4102" max="4352" width="9" style="156"/>
    <col min="4353" max="4353" width="13.5" style="156" customWidth="1"/>
    <col min="4354" max="4355" width="31.625" style="156" customWidth="1"/>
    <col min="4356" max="4356" width="34.125" style="156" customWidth="1"/>
    <col min="4357" max="4357" width="34.375" style="156" customWidth="1"/>
    <col min="4358" max="4608" width="9" style="156"/>
    <col min="4609" max="4609" width="13.5" style="156" customWidth="1"/>
    <col min="4610" max="4611" width="31.625" style="156" customWidth="1"/>
    <col min="4612" max="4612" width="34.125" style="156" customWidth="1"/>
    <col min="4613" max="4613" width="34.375" style="156" customWidth="1"/>
    <col min="4614" max="4864" width="9" style="156"/>
    <col min="4865" max="4865" width="13.5" style="156" customWidth="1"/>
    <col min="4866" max="4867" width="31.625" style="156" customWidth="1"/>
    <col min="4868" max="4868" width="34.125" style="156" customWidth="1"/>
    <col min="4869" max="4869" width="34.375" style="156" customWidth="1"/>
    <col min="4870" max="5120" width="9" style="156"/>
    <col min="5121" max="5121" width="13.5" style="156" customWidth="1"/>
    <col min="5122" max="5123" width="31.625" style="156" customWidth="1"/>
    <col min="5124" max="5124" width="34.125" style="156" customWidth="1"/>
    <col min="5125" max="5125" width="34.375" style="156" customWidth="1"/>
    <col min="5126" max="5376" width="9" style="156"/>
    <col min="5377" max="5377" width="13.5" style="156" customWidth="1"/>
    <col min="5378" max="5379" width="31.625" style="156" customWidth="1"/>
    <col min="5380" max="5380" width="34.125" style="156" customWidth="1"/>
    <col min="5381" max="5381" width="34.375" style="156" customWidth="1"/>
    <col min="5382" max="5632" width="9" style="156"/>
    <col min="5633" max="5633" width="13.5" style="156" customWidth="1"/>
    <col min="5634" max="5635" width="31.625" style="156" customWidth="1"/>
    <col min="5636" max="5636" width="34.125" style="156" customWidth="1"/>
    <col min="5637" max="5637" width="34.375" style="156" customWidth="1"/>
    <col min="5638" max="5888" width="9" style="156"/>
    <col min="5889" max="5889" width="13.5" style="156" customWidth="1"/>
    <col min="5890" max="5891" width="31.625" style="156" customWidth="1"/>
    <col min="5892" max="5892" width="34.125" style="156" customWidth="1"/>
    <col min="5893" max="5893" width="34.375" style="156" customWidth="1"/>
    <col min="5894" max="6144" width="9" style="156"/>
    <col min="6145" max="6145" width="13.5" style="156" customWidth="1"/>
    <col min="6146" max="6147" width="31.625" style="156" customWidth="1"/>
    <col min="6148" max="6148" width="34.125" style="156" customWidth="1"/>
    <col min="6149" max="6149" width="34.375" style="156" customWidth="1"/>
    <col min="6150" max="6400" width="9" style="156"/>
    <col min="6401" max="6401" width="13.5" style="156" customWidth="1"/>
    <col min="6402" max="6403" width="31.625" style="156" customWidth="1"/>
    <col min="6404" max="6404" width="34.125" style="156" customWidth="1"/>
    <col min="6405" max="6405" width="34.375" style="156" customWidth="1"/>
    <col min="6406" max="6656" width="9" style="156"/>
    <col min="6657" max="6657" width="13.5" style="156" customWidth="1"/>
    <col min="6658" max="6659" width="31.625" style="156" customWidth="1"/>
    <col min="6660" max="6660" width="34.125" style="156" customWidth="1"/>
    <col min="6661" max="6661" width="34.375" style="156" customWidth="1"/>
    <col min="6662" max="6912" width="9" style="156"/>
    <col min="6913" max="6913" width="13.5" style="156" customWidth="1"/>
    <col min="6914" max="6915" width="31.625" style="156" customWidth="1"/>
    <col min="6916" max="6916" width="34.125" style="156" customWidth="1"/>
    <col min="6917" max="6917" width="34.375" style="156" customWidth="1"/>
    <col min="6918" max="7168" width="9" style="156"/>
    <col min="7169" max="7169" width="13.5" style="156" customWidth="1"/>
    <col min="7170" max="7171" width="31.625" style="156" customWidth="1"/>
    <col min="7172" max="7172" width="34.125" style="156" customWidth="1"/>
    <col min="7173" max="7173" width="34.375" style="156" customWidth="1"/>
    <col min="7174" max="7424" width="9" style="156"/>
    <col min="7425" max="7425" width="13.5" style="156" customWidth="1"/>
    <col min="7426" max="7427" width="31.625" style="156" customWidth="1"/>
    <col min="7428" max="7428" width="34.125" style="156" customWidth="1"/>
    <col min="7429" max="7429" width="34.375" style="156" customWidth="1"/>
    <col min="7430" max="7680" width="9" style="156"/>
    <col min="7681" max="7681" width="13.5" style="156" customWidth="1"/>
    <col min="7682" max="7683" width="31.625" style="156" customWidth="1"/>
    <col min="7684" max="7684" width="34.125" style="156" customWidth="1"/>
    <col min="7685" max="7685" width="34.375" style="156" customWidth="1"/>
    <col min="7686" max="7936" width="9" style="156"/>
    <col min="7937" max="7937" width="13.5" style="156" customWidth="1"/>
    <col min="7938" max="7939" width="31.625" style="156" customWidth="1"/>
    <col min="7940" max="7940" width="34.125" style="156" customWidth="1"/>
    <col min="7941" max="7941" width="34.375" style="156" customWidth="1"/>
    <col min="7942" max="8192" width="9" style="156"/>
    <col min="8193" max="8193" width="13.5" style="156" customWidth="1"/>
    <col min="8194" max="8195" width="31.625" style="156" customWidth="1"/>
    <col min="8196" max="8196" width="34.125" style="156" customWidth="1"/>
    <col min="8197" max="8197" width="34.375" style="156" customWidth="1"/>
    <col min="8198" max="8448" width="9" style="156"/>
    <col min="8449" max="8449" width="13.5" style="156" customWidth="1"/>
    <col min="8450" max="8451" width="31.625" style="156" customWidth="1"/>
    <col min="8452" max="8452" width="34.125" style="156" customWidth="1"/>
    <col min="8453" max="8453" width="34.375" style="156" customWidth="1"/>
    <col min="8454" max="8704" width="9" style="156"/>
    <col min="8705" max="8705" width="13.5" style="156" customWidth="1"/>
    <col min="8706" max="8707" width="31.625" style="156" customWidth="1"/>
    <col min="8708" max="8708" width="34.125" style="156" customWidth="1"/>
    <col min="8709" max="8709" width="34.375" style="156" customWidth="1"/>
    <col min="8710" max="8960" width="9" style="156"/>
    <col min="8961" max="8961" width="13.5" style="156" customWidth="1"/>
    <col min="8962" max="8963" width="31.625" style="156" customWidth="1"/>
    <col min="8964" max="8964" width="34.125" style="156" customWidth="1"/>
    <col min="8965" max="8965" width="34.375" style="156" customWidth="1"/>
    <col min="8966" max="9216" width="9" style="156"/>
    <col min="9217" max="9217" width="13.5" style="156" customWidth="1"/>
    <col min="9218" max="9219" width="31.625" style="156" customWidth="1"/>
    <col min="9220" max="9220" width="34.125" style="156" customWidth="1"/>
    <col min="9221" max="9221" width="34.375" style="156" customWidth="1"/>
    <col min="9222" max="9472" width="9" style="156"/>
    <col min="9473" max="9473" width="13.5" style="156" customWidth="1"/>
    <col min="9474" max="9475" width="31.625" style="156" customWidth="1"/>
    <col min="9476" max="9476" width="34.125" style="156" customWidth="1"/>
    <col min="9477" max="9477" width="34.375" style="156" customWidth="1"/>
    <col min="9478" max="9728" width="9" style="156"/>
    <col min="9729" max="9729" width="13.5" style="156" customWidth="1"/>
    <col min="9730" max="9731" width="31.625" style="156" customWidth="1"/>
    <col min="9732" max="9732" width="34.125" style="156" customWidth="1"/>
    <col min="9733" max="9733" width="34.375" style="156" customWidth="1"/>
    <col min="9734" max="9984" width="9" style="156"/>
    <col min="9985" max="9985" width="13.5" style="156" customWidth="1"/>
    <col min="9986" max="9987" width="31.625" style="156" customWidth="1"/>
    <col min="9988" max="9988" width="34.125" style="156" customWidth="1"/>
    <col min="9989" max="9989" width="34.375" style="156" customWidth="1"/>
    <col min="9990" max="10240" width="9" style="156"/>
    <col min="10241" max="10241" width="13.5" style="156" customWidth="1"/>
    <col min="10242" max="10243" width="31.625" style="156" customWidth="1"/>
    <col min="10244" max="10244" width="34.125" style="156" customWidth="1"/>
    <col min="10245" max="10245" width="34.375" style="156" customWidth="1"/>
    <col min="10246" max="10496" width="9" style="156"/>
    <col min="10497" max="10497" width="13.5" style="156" customWidth="1"/>
    <col min="10498" max="10499" width="31.625" style="156" customWidth="1"/>
    <col min="10500" max="10500" width="34.125" style="156" customWidth="1"/>
    <col min="10501" max="10501" width="34.375" style="156" customWidth="1"/>
    <col min="10502" max="10752" width="9" style="156"/>
    <col min="10753" max="10753" width="13.5" style="156" customWidth="1"/>
    <col min="10754" max="10755" width="31.625" style="156" customWidth="1"/>
    <col min="10756" max="10756" width="34.125" style="156" customWidth="1"/>
    <col min="10757" max="10757" width="34.375" style="156" customWidth="1"/>
    <col min="10758" max="11008" width="9" style="156"/>
    <col min="11009" max="11009" width="13.5" style="156" customWidth="1"/>
    <col min="11010" max="11011" width="31.625" style="156" customWidth="1"/>
    <col min="11012" max="11012" width="34.125" style="156" customWidth="1"/>
    <col min="11013" max="11013" width="34.375" style="156" customWidth="1"/>
    <col min="11014" max="11264" width="9" style="156"/>
    <col min="11265" max="11265" width="13.5" style="156" customWidth="1"/>
    <col min="11266" max="11267" width="31.625" style="156" customWidth="1"/>
    <col min="11268" max="11268" width="34.125" style="156" customWidth="1"/>
    <col min="11269" max="11269" width="34.375" style="156" customWidth="1"/>
    <col min="11270" max="11520" width="9" style="156"/>
    <col min="11521" max="11521" width="13.5" style="156" customWidth="1"/>
    <col min="11522" max="11523" width="31.625" style="156" customWidth="1"/>
    <col min="11524" max="11524" width="34.125" style="156" customWidth="1"/>
    <col min="11525" max="11525" width="34.375" style="156" customWidth="1"/>
    <col min="11526" max="11776" width="9" style="156"/>
    <col min="11777" max="11777" width="13.5" style="156" customWidth="1"/>
    <col min="11778" max="11779" width="31.625" style="156" customWidth="1"/>
    <col min="11780" max="11780" width="34.125" style="156" customWidth="1"/>
    <col min="11781" max="11781" width="34.375" style="156" customWidth="1"/>
    <col min="11782" max="12032" width="9" style="156"/>
    <col min="12033" max="12033" width="13.5" style="156" customWidth="1"/>
    <col min="12034" max="12035" width="31.625" style="156" customWidth="1"/>
    <col min="12036" max="12036" width="34.125" style="156" customWidth="1"/>
    <col min="12037" max="12037" width="34.375" style="156" customWidth="1"/>
    <col min="12038" max="12288" width="9" style="156"/>
    <col min="12289" max="12289" width="13.5" style="156" customWidth="1"/>
    <col min="12290" max="12291" width="31.625" style="156" customWidth="1"/>
    <col min="12292" max="12292" width="34.125" style="156" customWidth="1"/>
    <col min="12293" max="12293" width="34.375" style="156" customWidth="1"/>
    <col min="12294" max="12544" width="9" style="156"/>
    <col min="12545" max="12545" width="13.5" style="156" customWidth="1"/>
    <col min="12546" max="12547" width="31.625" style="156" customWidth="1"/>
    <col min="12548" max="12548" width="34.125" style="156" customWidth="1"/>
    <col min="12549" max="12549" width="34.375" style="156" customWidth="1"/>
    <col min="12550" max="12800" width="9" style="156"/>
    <col min="12801" max="12801" width="13.5" style="156" customWidth="1"/>
    <col min="12802" max="12803" width="31.625" style="156" customWidth="1"/>
    <col min="12804" max="12804" width="34.125" style="156" customWidth="1"/>
    <col min="12805" max="12805" width="34.375" style="156" customWidth="1"/>
    <col min="12806" max="13056" width="9" style="156"/>
    <col min="13057" max="13057" width="13.5" style="156" customWidth="1"/>
    <col min="13058" max="13059" width="31.625" style="156" customWidth="1"/>
    <col min="13060" max="13060" width="34.125" style="156" customWidth="1"/>
    <col min="13061" max="13061" width="34.375" style="156" customWidth="1"/>
    <col min="13062" max="13312" width="9" style="156"/>
    <col min="13313" max="13313" width="13.5" style="156" customWidth="1"/>
    <col min="13314" max="13315" width="31.625" style="156" customWidth="1"/>
    <col min="13316" max="13316" width="34.125" style="156" customWidth="1"/>
    <col min="13317" max="13317" width="34.375" style="156" customWidth="1"/>
    <col min="13318" max="13568" width="9" style="156"/>
    <col min="13569" max="13569" width="13.5" style="156" customWidth="1"/>
    <col min="13570" max="13571" width="31.625" style="156" customWidth="1"/>
    <col min="13572" max="13572" width="34.125" style="156" customWidth="1"/>
    <col min="13573" max="13573" width="34.375" style="156" customWidth="1"/>
    <col min="13574" max="13824" width="9" style="156"/>
    <col min="13825" max="13825" width="13.5" style="156" customWidth="1"/>
    <col min="13826" max="13827" width="31.625" style="156" customWidth="1"/>
    <col min="13828" max="13828" width="34.125" style="156" customWidth="1"/>
    <col min="13829" max="13829" width="34.375" style="156" customWidth="1"/>
    <col min="13830" max="14080" width="9" style="156"/>
    <col min="14081" max="14081" width="13.5" style="156" customWidth="1"/>
    <col min="14082" max="14083" width="31.625" style="156" customWidth="1"/>
    <col min="14084" max="14084" width="34.125" style="156" customWidth="1"/>
    <col min="14085" max="14085" width="34.375" style="156" customWidth="1"/>
    <col min="14086" max="14336" width="9" style="156"/>
    <col min="14337" max="14337" width="13.5" style="156" customWidth="1"/>
    <col min="14338" max="14339" width="31.625" style="156" customWidth="1"/>
    <col min="14340" max="14340" width="34.125" style="156" customWidth="1"/>
    <col min="14341" max="14341" width="34.375" style="156" customWidth="1"/>
    <col min="14342" max="14592" width="9" style="156"/>
    <col min="14593" max="14593" width="13.5" style="156" customWidth="1"/>
    <col min="14594" max="14595" width="31.625" style="156" customWidth="1"/>
    <col min="14596" max="14596" width="34.125" style="156" customWidth="1"/>
    <col min="14597" max="14597" width="34.375" style="156" customWidth="1"/>
    <col min="14598" max="14848" width="9" style="156"/>
    <col min="14849" max="14849" width="13.5" style="156" customWidth="1"/>
    <col min="14850" max="14851" width="31.625" style="156" customWidth="1"/>
    <col min="14852" max="14852" width="34.125" style="156" customWidth="1"/>
    <col min="14853" max="14853" width="34.375" style="156" customWidth="1"/>
    <col min="14854" max="15104" width="9" style="156"/>
    <col min="15105" max="15105" width="13.5" style="156" customWidth="1"/>
    <col min="15106" max="15107" width="31.625" style="156" customWidth="1"/>
    <col min="15108" max="15108" width="34.125" style="156" customWidth="1"/>
    <col min="15109" max="15109" width="34.375" style="156" customWidth="1"/>
    <col min="15110" max="15360" width="9" style="156"/>
    <col min="15361" max="15361" width="13.5" style="156" customWidth="1"/>
    <col min="15362" max="15363" width="31.625" style="156" customWidth="1"/>
    <col min="15364" max="15364" width="34.125" style="156" customWidth="1"/>
    <col min="15365" max="15365" width="34.375" style="156" customWidth="1"/>
    <col min="15366" max="15616" width="9" style="156"/>
    <col min="15617" max="15617" width="13.5" style="156" customWidth="1"/>
    <col min="15618" max="15619" width="31.625" style="156" customWidth="1"/>
    <col min="15620" max="15620" width="34.125" style="156" customWidth="1"/>
    <col min="15621" max="15621" width="34.375" style="156" customWidth="1"/>
    <col min="15622" max="15872" width="9" style="156"/>
    <col min="15873" max="15873" width="13.5" style="156" customWidth="1"/>
    <col min="15874" max="15875" width="31.625" style="156" customWidth="1"/>
    <col min="15876" max="15876" width="34.125" style="156" customWidth="1"/>
    <col min="15877" max="15877" width="34.375" style="156" customWidth="1"/>
    <col min="15878" max="16128" width="9" style="156"/>
    <col min="16129" max="16129" width="13.5" style="156" customWidth="1"/>
    <col min="16130" max="16131" width="31.625" style="156" customWidth="1"/>
    <col min="16132" max="16132" width="34.125" style="156" customWidth="1"/>
    <col min="16133" max="16133" width="34.375" style="156" customWidth="1"/>
    <col min="16134" max="16384" width="9" style="156"/>
  </cols>
  <sheetData>
    <row r="1" spans="1:13" s="153" customFormat="1" ht="41.25" customHeight="1">
      <c r="A1" s="195" t="s">
        <v>615</v>
      </c>
      <c r="B1" s="195"/>
      <c r="C1" s="195"/>
      <c r="D1" s="195"/>
      <c r="E1" s="195"/>
    </row>
    <row r="2" spans="1:13" s="153" customFormat="1" ht="41.25" customHeight="1">
      <c r="A2" s="196" t="s">
        <v>586</v>
      </c>
      <c r="B2" s="197"/>
      <c r="C2" s="197"/>
      <c r="D2" s="197"/>
      <c r="E2" s="197"/>
    </row>
    <row r="3" spans="1:13" ht="16.5" customHeight="1"/>
    <row r="4" spans="1:13" s="158" customFormat="1" ht="55.5" customHeight="1">
      <c r="A4" s="157" t="s">
        <v>587</v>
      </c>
      <c r="B4" s="157" t="s">
        <v>588</v>
      </c>
      <c r="C4" s="157" t="s">
        <v>589</v>
      </c>
      <c r="D4" s="157" t="s">
        <v>590</v>
      </c>
      <c r="E4" s="157" t="s">
        <v>591</v>
      </c>
    </row>
    <row r="5" spans="1:13" s="158" customFormat="1" ht="78" customHeight="1">
      <c r="A5" s="159" t="s">
        <v>592</v>
      </c>
      <c r="B5" s="160" t="s">
        <v>613</v>
      </c>
      <c r="C5" s="160" t="s">
        <v>594</v>
      </c>
      <c r="D5" s="160" t="s">
        <v>593</v>
      </c>
      <c r="E5" s="160" t="s">
        <v>614</v>
      </c>
      <c r="M5" s="161"/>
    </row>
    <row r="6" spans="1:13" s="158" customFormat="1" ht="78" customHeight="1">
      <c r="A6" s="159" t="s">
        <v>595</v>
      </c>
      <c r="B6" s="160" t="s">
        <v>596</v>
      </c>
      <c r="C6" s="160" t="s">
        <v>597</v>
      </c>
      <c r="D6" s="160" t="s">
        <v>611</v>
      </c>
      <c r="E6" s="160" t="s">
        <v>612</v>
      </c>
      <c r="J6" s="161"/>
    </row>
    <row r="7" spans="1:13" s="158" customFormat="1" ht="78" customHeight="1">
      <c r="A7" s="159" t="s">
        <v>598</v>
      </c>
      <c r="B7" s="160" t="s">
        <v>599</v>
      </c>
      <c r="C7" s="160" t="s">
        <v>600</v>
      </c>
      <c r="D7" s="160" t="s">
        <v>609</v>
      </c>
      <c r="E7" s="160" t="s">
        <v>610</v>
      </c>
    </row>
    <row r="8" spans="1:13" s="158" customFormat="1" ht="78" customHeight="1">
      <c r="A8" s="159" t="s">
        <v>601</v>
      </c>
      <c r="B8" s="160" t="s">
        <v>602</v>
      </c>
      <c r="C8" s="160" t="s">
        <v>631</v>
      </c>
      <c r="D8" s="160" t="s">
        <v>608</v>
      </c>
      <c r="E8" s="162" t="s">
        <v>603</v>
      </c>
    </row>
    <row r="9" spans="1:13" s="158" customFormat="1" ht="78" customHeight="1">
      <c r="A9" s="159" t="s">
        <v>604</v>
      </c>
      <c r="B9" s="160" t="s">
        <v>606</v>
      </c>
      <c r="C9" s="160" t="s">
        <v>607</v>
      </c>
      <c r="D9" s="160" t="s">
        <v>632</v>
      </c>
      <c r="E9" s="162" t="s">
        <v>605</v>
      </c>
    </row>
  </sheetData>
  <mergeCells count="2">
    <mergeCell ref="A1:E1"/>
    <mergeCell ref="A2:E2"/>
  </mergeCells>
  <phoneticPr fontId="46" type="noConversion"/>
  <pageMargins left="0.3" right="0.16" top="0.39" bottom="0.4" header="0.16" footer="0.19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2</vt:i4>
      </vt:variant>
    </vt:vector>
  </HeadingPairs>
  <TitlesOfParts>
    <vt:vector size="10" baseType="lpstr">
      <vt:lpstr>日程表</vt:lpstr>
      <vt:lpstr>參賽名單</vt:lpstr>
      <vt:lpstr>男子單打</vt:lpstr>
      <vt:lpstr>女子單打</vt:lpstr>
      <vt:lpstr>男子雙打</vt:lpstr>
      <vt:lpstr>女子雙打</vt:lpstr>
      <vt:lpstr>混合雙打</vt:lpstr>
      <vt:lpstr>2022年獲獎名單</vt:lpstr>
      <vt:lpstr>參賽名單!Print_Area</vt:lpstr>
      <vt:lpstr>'2022年獲獎名單'!Print_Titles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2022-01-24T01:57:58Z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6BBE456C79F8461D8628508B7BE2DA51</vt:lpwstr>
  </property>
  <property fmtid="{D5CDD505-2E9C-101B-9397-08002B2CF9AE}" pid="3" name="KSOProductBuildVer">
    <vt:lpwstr>2052-11.1.0.11294</vt:lpwstr>
  </property>
</Properties>
</file>